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S\Commun\1 - Instances\CSA SD\2025-2026\CSASD 2nd degré\CSA 23 mars 2026 -Postes\documents travail OS\"/>
    </mc:Choice>
  </mc:AlternateContent>
  <xr:revisionPtr revIDLastSave="0" documentId="13_ncr:1_{466E1361-76F8-45EB-8A91-F740438E7D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fectifs" sheetId="4" r:id="rId1"/>
    <sheet name="Feuil2" sheetId="2" r:id="rId2"/>
  </sheets>
  <definedNames>
    <definedName name="_xlnm._FilterDatabase" localSheetId="0" hidden="1">Effectifs!$A$5:$F$59</definedName>
    <definedName name="_xlnm.Print_Titles" localSheetId="0">Effectifs!$5:$5</definedName>
    <definedName name="_xlnm.Print_Area" localSheetId="0">Effectifs!$B$1:$G$141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4" l="1"/>
  <c r="D59" i="4"/>
  <c r="F59" i="4" l="1"/>
  <c r="F6" i="4"/>
  <c r="F9" i="4"/>
  <c r="F13" i="4" l="1"/>
  <c r="F17" i="4"/>
  <c r="F24" i="4"/>
  <c r="F25" i="4"/>
  <c r="F23" i="4"/>
  <c r="F26" i="4"/>
  <c r="F33" i="4"/>
  <c r="F27" i="4"/>
  <c r="F29" i="4"/>
  <c r="F30" i="4"/>
  <c r="F34" i="4"/>
  <c r="F36" i="4"/>
  <c r="F44" i="4"/>
  <c r="F48" i="4"/>
  <c r="F50" i="4"/>
  <c r="F53" i="4"/>
  <c r="F14" i="4"/>
  <c r="F16" i="4"/>
  <c r="F18" i="4"/>
  <c r="F31" i="4"/>
  <c r="F54" i="4"/>
  <c r="F57" i="4"/>
  <c r="F7" i="4"/>
  <c r="F8" i="4"/>
  <c r="F10" i="4"/>
  <c r="F11" i="4"/>
  <c r="F12" i="4"/>
  <c r="F15" i="4"/>
  <c r="F19" i="4"/>
  <c r="F20" i="4"/>
  <c r="F21" i="4"/>
  <c r="F22" i="4"/>
  <c r="F47" i="4"/>
  <c r="F28" i="4"/>
  <c r="F32" i="4"/>
  <c r="F35" i="4"/>
  <c r="F37" i="4"/>
  <c r="F38" i="4"/>
  <c r="F39" i="4"/>
  <c r="F40" i="4"/>
  <c r="F41" i="4"/>
  <c r="F42" i="4"/>
  <c r="F43" i="4"/>
  <c r="F45" i="4"/>
  <c r="F46" i="4"/>
  <c r="F49" i="4"/>
  <c r="F51" i="4"/>
  <c r="F52" i="4"/>
  <c r="F55" i="4"/>
  <c r="F56" i="4"/>
  <c r="F58" i="4"/>
  <c r="C59" i="4" l="1"/>
</calcChain>
</file>

<file path=xl/sharedStrings.xml><?xml version="1.0" encoding="utf-8"?>
<sst xmlns="http://schemas.openxmlformats.org/spreadsheetml/2006/main" count="169" uniqueCount="158">
  <si>
    <t>RNE</t>
  </si>
  <si>
    <t>Total</t>
  </si>
  <si>
    <t>Variation appliquée</t>
  </si>
  <si>
    <t>Dotation R2025</t>
  </si>
  <si>
    <t>LYCÉE</t>
  </si>
  <si>
    <t>0772292Y</t>
  </si>
  <si>
    <t>0770922J</t>
  </si>
  <si>
    <t>0772127U</t>
  </si>
  <si>
    <t>0770926N</t>
  </si>
  <si>
    <t>0770927P</t>
  </si>
  <si>
    <t>0772685A</t>
  </si>
  <si>
    <t>0771512A</t>
  </si>
  <si>
    <t>0771663P</t>
  </si>
  <si>
    <t>0772294A</t>
  </si>
  <si>
    <t>0770930T</t>
  </si>
  <si>
    <t>0772229E</t>
  </si>
  <si>
    <t>0770933W</t>
  </si>
  <si>
    <t>0771996B</t>
  </si>
  <si>
    <t>0772243V</t>
  </si>
  <si>
    <t>0771763Y</t>
  </si>
  <si>
    <t>0772188K</t>
  </si>
  <si>
    <t>0772737G</t>
  </si>
  <si>
    <t>0771171E</t>
  </si>
  <si>
    <t>0771995A</t>
  </si>
  <si>
    <t>0771997C</t>
  </si>
  <si>
    <t>0771880A</t>
  </si>
  <si>
    <t>0770944H</t>
  </si>
  <si>
    <t>0770945J</t>
  </si>
  <si>
    <t>0770918E</t>
  </si>
  <si>
    <t>0772230F</t>
  </si>
  <si>
    <t>0772332S</t>
  </si>
  <si>
    <t>0770920G</t>
  </si>
  <si>
    <t>0772223Y</t>
  </si>
  <si>
    <t>0772276F</t>
  </si>
  <si>
    <t>0771658J</t>
  </si>
  <si>
    <t>0770924L</t>
  </si>
  <si>
    <t>0771027Y</t>
  </si>
  <si>
    <t>0772751X</t>
  </si>
  <si>
    <t>0770943G</t>
  </si>
  <si>
    <t>0772228D</t>
  </si>
  <si>
    <t>0770931U</t>
  </si>
  <si>
    <t>0770934X</t>
  </si>
  <si>
    <t>0772296C</t>
  </si>
  <si>
    <t>0770938B</t>
  </si>
  <si>
    <t>0772312V</t>
  </si>
  <si>
    <t>0772277G</t>
  </si>
  <si>
    <t>0770940D</t>
  </si>
  <si>
    <t>0771940R</t>
  </si>
  <si>
    <t>0772225A</t>
  </si>
  <si>
    <t>0770942F</t>
  </si>
  <si>
    <t>0771336J</t>
  </si>
  <si>
    <t>0772295B</t>
  </si>
  <si>
    <t>0772244W</t>
  </si>
  <si>
    <t>0772688D</t>
  </si>
  <si>
    <t>0772120L</t>
  </si>
  <si>
    <t>0772342C</t>
  </si>
  <si>
    <t>0772310T</t>
  </si>
  <si>
    <t>LEGT MARTIN LUTHER KING</t>
  </si>
  <si>
    <t>LEGT GASTON BACHELARD</t>
  </si>
  <si>
    <t>LEGT GALILEE</t>
  </si>
  <si>
    <t>LEGT FRANCOIS COUPERIN</t>
  </si>
  <si>
    <t>LEGT INTERNATIONAL FRANCOIS 1ER</t>
  </si>
  <si>
    <t>LEGT SAMUEL BECKETT</t>
  </si>
  <si>
    <t>LEGT VAN DONGEN</t>
  </si>
  <si>
    <t>LEGT GEORGE SAND</t>
  </si>
  <si>
    <t>LEGT EMILY BRONTE</t>
  </si>
  <si>
    <t>LEGT HENRI MOISSAN</t>
  </si>
  <si>
    <t>LEGT JEAN VILAR</t>
  </si>
  <si>
    <t>LEGT JACQUES AMYOT</t>
  </si>
  <si>
    <t>LEGT HONORE DE BALZAC</t>
  </si>
  <si>
    <t>LEGT CAMILLE CLAUDEL</t>
  </si>
  <si>
    <t>LEGT CHARLES LE CHAUVE</t>
  </si>
  <si>
    <t>LEGT PIERRE MENDES-FRANCE</t>
  </si>
  <si>
    <t>LEGT INTERNAT D'EXCELLENCE SOURDUN</t>
  </si>
  <si>
    <t>LP LOUIS LUMIERE</t>
  </si>
  <si>
    <t>LP LE CHAMP DE CLAYE</t>
  </si>
  <si>
    <t>LP JACQUES PREVERT</t>
  </si>
  <si>
    <t>LP CHARLES BAUDELAIRE</t>
  </si>
  <si>
    <t>LP AUGUSTE PERDONNET</t>
  </si>
  <si>
    <t>LP GUSTAVE EIFFEL</t>
  </si>
  <si>
    <t>LPO URUGUAY FRANCE</t>
  </si>
  <si>
    <t>LPO BLAISE PASCAL</t>
  </si>
  <si>
    <t>LPO SONIA DELAUNAY</t>
  </si>
  <si>
    <t>LPO LA FAYETTE</t>
  </si>
  <si>
    <t>LPO RENE DESCARTES</t>
  </si>
  <si>
    <t>LPO JEHAN DE CHELLES</t>
  </si>
  <si>
    <t>LPO DU GUE A TRESMES</t>
  </si>
  <si>
    <t>LPO DE COULOMMIERS</t>
  </si>
  <si>
    <t>LPO FREDERIC JOLIOT CURIE</t>
  </si>
  <si>
    <t>LPO CHARLOTTE DELBO</t>
  </si>
  <si>
    <t>LPO BENJAMIN FRANKLIN</t>
  </si>
  <si>
    <t>LPO CHARLES DE GAULLE</t>
  </si>
  <si>
    <t>LPO PIERRE DE COUBERTIN</t>
  </si>
  <si>
    <t>LPO LEONARD DE VINCI</t>
  </si>
  <si>
    <t>LPO DE LA MARE CARREE</t>
  </si>
  <si>
    <t>LPO ANDRE MALRAUX</t>
  </si>
  <si>
    <t>LPO FLORA TRISTAN</t>
  </si>
  <si>
    <t>LPO HENRI BECQUEREL</t>
  </si>
  <si>
    <t>LPO ETIENNE BEZOUT</t>
  </si>
  <si>
    <t>LPO SIMONE VEIL</t>
  </si>
  <si>
    <t>LPO LINO VENTURA</t>
  </si>
  <si>
    <t>LPO THIBAUT DE CHAMPAGNE</t>
  </si>
  <si>
    <t>LPO LES PANNEVELLES</t>
  </si>
  <si>
    <t>LPO LA TOUR DES DAMES</t>
  </si>
  <si>
    <t>LPO ANTONIN CAREME</t>
  </si>
  <si>
    <t>LPO EMILIE DU CHATELET</t>
  </si>
  <si>
    <t>LPO JEAN MOULIN</t>
  </si>
  <si>
    <t>LPO CLEMENT ADER</t>
  </si>
  <si>
    <t>LPO SIMONE SIGNORET</t>
  </si>
  <si>
    <t>COMMUNE</t>
  </si>
  <si>
    <t>BUSSY SAINT GEORGES</t>
  </si>
  <si>
    <t>CHELLES</t>
  </si>
  <si>
    <t>COMBS LA VILLE</t>
  </si>
  <si>
    <t>FONTAINEBLEAU</t>
  </si>
  <si>
    <t>LAGNY SUR MARNE</t>
  </si>
  <si>
    <t>LOGNES</t>
  </si>
  <si>
    <t>MEAUX</t>
  </si>
  <si>
    <t>MELUN</t>
  </si>
  <si>
    <t>MITRY MORY</t>
  </si>
  <si>
    <t>PONTAULT COMBAULT</t>
  </si>
  <si>
    <t>ROISSY EN BRIE</t>
  </si>
  <si>
    <t>SAVIGNY LE TEMPLE</t>
  </si>
  <si>
    <t>SOURDUN</t>
  </si>
  <si>
    <t>CLAYE SOUILLY</t>
  </si>
  <si>
    <t>THORIGNY SUR MARNE</t>
  </si>
  <si>
    <t>VARENNES SUR SEINE</t>
  </si>
  <si>
    <t>AVON</t>
  </si>
  <si>
    <t>BRIE COMTE ROBERT</t>
  </si>
  <si>
    <t>CESSON</t>
  </si>
  <si>
    <t>CHAMPAGNE SUR SEINE</t>
  </si>
  <si>
    <t>CHAMPS SUR MARNE</t>
  </si>
  <si>
    <t>CONGIS SUR THEROUANNE</t>
  </si>
  <si>
    <t>COULOMMIERS</t>
  </si>
  <si>
    <t>DAMMARIE LES LYS</t>
  </si>
  <si>
    <t>DAMMARTIN EN GOELE</t>
  </si>
  <si>
    <t>LONGPERRIER</t>
  </si>
  <si>
    <t>MOISSY CRAMAYEL</t>
  </si>
  <si>
    <t>MONTEREAU FAULT YONNE</t>
  </si>
  <si>
    <t>NANGIS</t>
  </si>
  <si>
    <t>NEMOURS</t>
  </si>
  <si>
    <t>NOISIEL</t>
  </si>
  <si>
    <t>OZOIR LA FERRIERE</t>
  </si>
  <si>
    <t>PROVINS</t>
  </si>
  <si>
    <t>ROZAY EN BRIE</t>
  </si>
  <si>
    <t>SERRIS</t>
  </si>
  <si>
    <t>TORCY</t>
  </si>
  <si>
    <t>TOURNAN EN BRIE</t>
  </si>
  <si>
    <t>VAUX LE PENIL</t>
  </si>
  <si>
    <t>FERTE SOUS JOUARRE</t>
  </si>
  <si>
    <t>MEE SUR SEINE</t>
  </si>
  <si>
    <t>ROCHETTE</t>
  </si>
  <si>
    <t xml:space="preserve"> POSTES CPE LYCÉES</t>
  </si>
  <si>
    <t>CHAMIGNY</t>
  </si>
  <si>
    <t>0770342D</t>
  </si>
  <si>
    <t>EREA LEOPOLD BELLAN</t>
  </si>
  <si>
    <t>Préparation rentrée 2026</t>
  </si>
  <si>
    <t>Dotation R2026</t>
  </si>
  <si>
    <t>Document de travail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</si>
</sst>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4" borderId="0" applyFill="0" applyProtection="0">
      <alignment horizontal="left" vertical="center"/>
    </xf>
  </cellStyleXfs>
  <cellXfs count="5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3" xfId="0" applyFont="1" applyBorder="1" applyAlignment="1" applyProtection="1">
      <alignment horizontal="right" vertical="center" wrapText="1" indent="2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Alignment="1"/>
    <xf numFmtId="17" fontId="3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Protection="1"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4" fillId="5" borderId="2" xfId="1" applyFont="1" applyFill="1" applyBorder="1">
      <alignment horizontal="left" vertical="center"/>
    </xf>
    <xf numFmtId="0" fontId="15" fillId="5" borderId="2" xfId="1" applyFont="1" applyFill="1" applyBorder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3" xfId="1" xr:uid="{B2D41A2E-4A6B-414C-9E8B-697B67C088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323850</xdr:colOff>
      <xdr:row>3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44"/>
  <sheetViews>
    <sheetView tabSelected="1" topLeftCell="A32" zoomScaleNormal="100" workbookViewId="0">
      <selection activeCell="K61" sqref="K61"/>
    </sheetView>
  </sheetViews>
  <sheetFormatPr baseColWidth="10" defaultRowHeight="12.75" x14ac:dyDescent="0.2"/>
  <cols>
    <col min="1" max="1" width="9" customWidth="1"/>
    <col min="2" max="2" width="20" style="16" customWidth="1"/>
    <col min="3" max="3" width="21.42578125" style="32" customWidth="1"/>
    <col min="4" max="4" width="17.7109375" style="16" customWidth="1"/>
    <col min="5" max="6" width="17.7109375" style="24" customWidth="1"/>
    <col min="7" max="7" width="17.7109375" style="16" customWidth="1"/>
    <col min="8" max="8" width="17.7109375" customWidth="1"/>
  </cols>
  <sheetData>
    <row r="1" spans="1:99" ht="20.100000000000001" customHeight="1" x14ac:dyDescent="0.2">
      <c r="A1" s="2"/>
      <c r="B1" s="12"/>
      <c r="C1" s="28"/>
      <c r="D1" s="12"/>
      <c r="E1" s="18"/>
      <c r="F1" s="53" t="s">
        <v>157</v>
      </c>
      <c r="G1" s="53"/>
      <c r="H1" s="6"/>
      <c r="I1" s="17"/>
    </row>
    <row r="2" spans="1:99" ht="15" customHeight="1" x14ac:dyDescent="0.2">
      <c r="A2" s="3"/>
      <c r="B2" s="52" t="s">
        <v>151</v>
      </c>
      <c r="C2" s="52"/>
      <c r="D2" s="52"/>
      <c r="E2" s="52"/>
      <c r="F2" s="52"/>
      <c r="G2" s="52"/>
      <c r="H2" s="1"/>
    </row>
    <row r="3" spans="1:99" ht="15" customHeight="1" x14ac:dyDescent="0.2">
      <c r="A3" s="3"/>
      <c r="B3" s="13"/>
      <c r="C3" s="29"/>
      <c r="D3" s="48" t="s">
        <v>155</v>
      </c>
      <c r="E3" s="19"/>
      <c r="F3" s="19"/>
      <c r="G3" s="40"/>
      <c r="H3" s="1"/>
    </row>
    <row r="4" spans="1:99" ht="1.5" customHeight="1" x14ac:dyDescent="0.2">
      <c r="A4" s="5"/>
      <c r="B4" s="14"/>
      <c r="C4" s="30"/>
      <c r="D4" s="14"/>
      <c r="E4" s="14"/>
      <c r="F4" s="14"/>
      <c r="G4" s="41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5" spans="1:99" ht="59.25" customHeight="1" x14ac:dyDescent="0.2">
      <c r="A5" s="38" t="s">
        <v>0</v>
      </c>
      <c r="B5" s="39" t="s">
        <v>4</v>
      </c>
      <c r="C5" s="46" t="s">
        <v>109</v>
      </c>
      <c r="D5" s="35" t="s">
        <v>3</v>
      </c>
      <c r="E5" s="36" t="s">
        <v>2</v>
      </c>
      <c r="F5" s="43" t="s">
        <v>156</v>
      </c>
      <c r="G5" s="42"/>
    </row>
    <row r="6" spans="1:99" ht="28.5" customHeight="1" x14ac:dyDescent="0.2">
      <c r="A6" s="38" t="s">
        <v>153</v>
      </c>
      <c r="B6" s="39" t="s">
        <v>154</v>
      </c>
      <c r="C6" s="39" t="s">
        <v>152</v>
      </c>
      <c r="D6" s="49">
        <v>1</v>
      </c>
      <c r="E6" s="51">
        <v>0</v>
      </c>
      <c r="F6" s="20">
        <f t="shared" ref="F6:F38" si="0">D6+E6</f>
        <v>1</v>
      </c>
      <c r="G6" s="42"/>
    </row>
    <row r="7" spans="1:99" ht="29.1" customHeight="1" x14ac:dyDescent="0.2">
      <c r="A7" s="44" t="s">
        <v>28</v>
      </c>
      <c r="B7" s="37" t="s">
        <v>80</v>
      </c>
      <c r="C7" s="47" t="s">
        <v>126</v>
      </c>
      <c r="D7" s="26">
        <v>4</v>
      </c>
      <c r="E7" s="20">
        <v>0</v>
      </c>
      <c r="F7" s="20">
        <f t="shared" si="0"/>
        <v>4</v>
      </c>
      <c r="G7" s="6"/>
    </row>
    <row r="8" spans="1:99" ht="29.1" customHeight="1" x14ac:dyDescent="0.2">
      <c r="A8" s="44" t="s">
        <v>29</v>
      </c>
      <c r="B8" s="37" t="s">
        <v>81</v>
      </c>
      <c r="C8" s="47" t="s">
        <v>127</v>
      </c>
      <c r="D8" s="26">
        <v>3</v>
      </c>
      <c r="E8" s="20">
        <v>0</v>
      </c>
      <c r="F8" s="20">
        <f t="shared" si="0"/>
        <v>3</v>
      </c>
      <c r="G8" s="6"/>
    </row>
    <row r="9" spans="1:99" ht="29.1" customHeight="1" x14ac:dyDescent="0.2">
      <c r="A9" s="44" t="s">
        <v>5</v>
      </c>
      <c r="B9" s="37" t="s">
        <v>57</v>
      </c>
      <c r="C9" s="47" t="s">
        <v>110</v>
      </c>
      <c r="D9" s="26">
        <v>2</v>
      </c>
      <c r="E9" s="20">
        <v>0</v>
      </c>
      <c r="F9" s="20">
        <f t="shared" si="0"/>
        <v>2</v>
      </c>
      <c r="G9" s="6"/>
    </row>
    <row r="10" spans="1:99" ht="29.1" customHeight="1" x14ac:dyDescent="0.2">
      <c r="A10" s="44" t="s">
        <v>30</v>
      </c>
      <c r="B10" s="37" t="s">
        <v>82</v>
      </c>
      <c r="C10" s="47" t="s">
        <v>128</v>
      </c>
      <c r="D10" s="26">
        <v>2</v>
      </c>
      <c r="E10" s="20">
        <v>0</v>
      </c>
      <c r="F10" s="20">
        <f t="shared" si="0"/>
        <v>2</v>
      </c>
      <c r="G10" s="6"/>
    </row>
    <row r="11" spans="1:99" ht="30.75" customHeight="1" x14ac:dyDescent="0.2">
      <c r="A11" s="44" t="s">
        <v>31</v>
      </c>
      <c r="B11" s="37" t="s">
        <v>83</v>
      </c>
      <c r="C11" s="47" t="s">
        <v>129</v>
      </c>
      <c r="D11" s="26">
        <v>3</v>
      </c>
      <c r="E11" s="20">
        <v>0</v>
      </c>
      <c r="F11" s="20">
        <f t="shared" si="0"/>
        <v>3</v>
      </c>
      <c r="G11" s="6"/>
    </row>
    <row r="12" spans="1:99" ht="29.1" customHeight="1" x14ac:dyDescent="0.2">
      <c r="A12" s="44" t="s">
        <v>32</v>
      </c>
      <c r="B12" s="37" t="s">
        <v>84</v>
      </c>
      <c r="C12" s="47" t="s">
        <v>130</v>
      </c>
      <c r="D12" s="26">
        <v>2</v>
      </c>
      <c r="E12" s="20">
        <v>0</v>
      </c>
      <c r="F12" s="20">
        <f t="shared" si="0"/>
        <v>2</v>
      </c>
      <c r="G12" s="6"/>
    </row>
    <row r="13" spans="1:99" ht="29.1" customHeight="1" x14ac:dyDescent="0.2">
      <c r="A13" s="44" t="s">
        <v>6</v>
      </c>
      <c r="B13" s="37" t="s">
        <v>58</v>
      </c>
      <c r="C13" s="47" t="s">
        <v>111</v>
      </c>
      <c r="D13" s="26">
        <v>3</v>
      </c>
      <c r="E13" s="20">
        <v>0</v>
      </c>
      <c r="F13" s="20">
        <f t="shared" si="0"/>
        <v>3</v>
      </c>
      <c r="G13" s="6"/>
    </row>
    <row r="14" spans="1:99" ht="29.1" customHeight="1" x14ac:dyDescent="0.2">
      <c r="A14" s="44" t="s">
        <v>22</v>
      </c>
      <c r="B14" s="37" t="s">
        <v>74</v>
      </c>
      <c r="C14" s="47" t="s">
        <v>111</v>
      </c>
      <c r="D14" s="26">
        <v>3</v>
      </c>
      <c r="E14" s="20">
        <v>0</v>
      </c>
      <c r="F14" s="20">
        <f t="shared" si="0"/>
        <v>3</v>
      </c>
      <c r="G14" s="6"/>
    </row>
    <row r="15" spans="1:99" ht="29.1" customHeight="1" x14ac:dyDescent="0.2">
      <c r="A15" s="44" t="s">
        <v>33</v>
      </c>
      <c r="B15" s="37" t="s">
        <v>85</v>
      </c>
      <c r="C15" s="47" t="s">
        <v>111</v>
      </c>
      <c r="D15" s="26">
        <v>2</v>
      </c>
      <c r="E15" s="20">
        <v>0</v>
      </c>
      <c r="F15" s="20">
        <f t="shared" si="0"/>
        <v>2</v>
      </c>
      <c r="G15" s="6"/>
    </row>
    <row r="16" spans="1:99" ht="29.1" customHeight="1" x14ac:dyDescent="0.2">
      <c r="A16" s="44" t="s">
        <v>23</v>
      </c>
      <c r="B16" s="37" t="s">
        <v>75</v>
      </c>
      <c r="C16" s="47" t="s">
        <v>123</v>
      </c>
      <c r="D16" s="26">
        <v>2</v>
      </c>
      <c r="E16" s="20">
        <v>0</v>
      </c>
      <c r="F16" s="20">
        <f t="shared" si="0"/>
        <v>2</v>
      </c>
      <c r="G16" s="6"/>
    </row>
    <row r="17" spans="1:7" ht="29.1" customHeight="1" x14ac:dyDescent="0.2">
      <c r="A17" s="44" t="s">
        <v>7</v>
      </c>
      <c r="B17" s="37" t="s">
        <v>59</v>
      </c>
      <c r="C17" s="47" t="s">
        <v>112</v>
      </c>
      <c r="D17" s="26">
        <v>2</v>
      </c>
      <c r="E17" s="20">
        <v>0</v>
      </c>
      <c r="F17" s="20">
        <f t="shared" si="0"/>
        <v>2</v>
      </c>
      <c r="G17" s="6"/>
    </row>
    <row r="18" spans="1:7" ht="29.1" customHeight="1" x14ac:dyDescent="0.2">
      <c r="A18" s="44" t="s">
        <v>24</v>
      </c>
      <c r="B18" s="37" t="s">
        <v>76</v>
      </c>
      <c r="C18" s="47" t="s">
        <v>112</v>
      </c>
      <c r="D18" s="26">
        <v>2</v>
      </c>
      <c r="E18" s="20">
        <v>0</v>
      </c>
      <c r="F18" s="20">
        <f t="shared" si="0"/>
        <v>2</v>
      </c>
      <c r="G18" s="6"/>
    </row>
    <row r="19" spans="1:7" ht="29.1" customHeight="1" x14ac:dyDescent="0.2">
      <c r="A19" s="44" t="s">
        <v>34</v>
      </c>
      <c r="B19" s="37" t="s">
        <v>86</v>
      </c>
      <c r="C19" s="47" t="s">
        <v>131</v>
      </c>
      <c r="D19" s="26">
        <v>3</v>
      </c>
      <c r="E19" s="20">
        <v>0</v>
      </c>
      <c r="F19" s="20">
        <f t="shared" si="0"/>
        <v>3</v>
      </c>
      <c r="G19" s="6"/>
    </row>
    <row r="20" spans="1:7" ht="29.1" customHeight="1" x14ac:dyDescent="0.2">
      <c r="A20" s="44" t="s">
        <v>35</v>
      </c>
      <c r="B20" s="37" t="s">
        <v>87</v>
      </c>
      <c r="C20" s="47" t="s">
        <v>132</v>
      </c>
      <c r="D20" s="26">
        <v>6</v>
      </c>
      <c r="E20" s="20">
        <v>0</v>
      </c>
      <c r="F20" s="20">
        <f t="shared" si="0"/>
        <v>6</v>
      </c>
      <c r="G20" s="6"/>
    </row>
    <row r="21" spans="1:7" ht="29.1" customHeight="1" x14ac:dyDescent="0.2">
      <c r="A21" s="44" t="s">
        <v>36</v>
      </c>
      <c r="B21" s="37" t="s">
        <v>88</v>
      </c>
      <c r="C21" s="47" t="s">
        <v>133</v>
      </c>
      <c r="D21" s="26">
        <v>4</v>
      </c>
      <c r="E21" s="20">
        <v>0</v>
      </c>
      <c r="F21" s="20">
        <f t="shared" si="0"/>
        <v>4</v>
      </c>
      <c r="G21" s="6"/>
    </row>
    <row r="22" spans="1:7" ht="29.1" customHeight="1" x14ac:dyDescent="0.2">
      <c r="A22" s="44" t="s">
        <v>37</v>
      </c>
      <c r="B22" s="37" t="s">
        <v>89</v>
      </c>
      <c r="C22" s="47" t="s">
        <v>134</v>
      </c>
      <c r="D22" s="26">
        <v>2</v>
      </c>
      <c r="E22" s="20">
        <v>0</v>
      </c>
      <c r="F22" s="20">
        <f t="shared" si="0"/>
        <v>2</v>
      </c>
      <c r="G22" s="6"/>
    </row>
    <row r="23" spans="1:7" ht="29.1" customHeight="1" x14ac:dyDescent="0.2">
      <c r="A23" s="44" t="s">
        <v>10</v>
      </c>
      <c r="B23" s="37" t="s">
        <v>62</v>
      </c>
      <c r="C23" s="47" t="s">
        <v>148</v>
      </c>
      <c r="D23" s="26">
        <v>1</v>
      </c>
      <c r="E23" s="20">
        <v>0</v>
      </c>
      <c r="F23" s="20">
        <f t="shared" si="0"/>
        <v>1</v>
      </c>
      <c r="G23" s="6"/>
    </row>
    <row r="24" spans="1:7" ht="29.1" customHeight="1" x14ac:dyDescent="0.2">
      <c r="A24" s="44" t="s">
        <v>8</v>
      </c>
      <c r="B24" s="37" t="s">
        <v>60</v>
      </c>
      <c r="C24" s="47" t="s">
        <v>113</v>
      </c>
      <c r="D24" s="26">
        <v>2</v>
      </c>
      <c r="E24" s="20">
        <v>0</v>
      </c>
      <c r="F24" s="20">
        <f t="shared" si="0"/>
        <v>2</v>
      </c>
      <c r="G24" s="6"/>
    </row>
    <row r="25" spans="1:7" ht="33.75" customHeight="1" x14ac:dyDescent="0.2">
      <c r="A25" s="44" t="s">
        <v>9</v>
      </c>
      <c r="B25" s="37" t="s">
        <v>61</v>
      </c>
      <c r="C25" s="47" t="s">
        <v>113</v>
      </c>
      <c r="D25" s="26">
        <v>2</v>
      </c>
      <c r="E25" s="20">
        <v>0</v>
      </c>
      <c r="F25" s="20">
        <f t="shared" si="0"/>
        <v>2</v>
      </c>
      <c r="G25" s="6"/>
    </row>
    <row r="26" spans="1:7" ht="29.1" customHeight="1" x14ac:dyDescent="0.2">
      <c r="A26" s="44" t="s">
        <v>11</v>
      </c>
      <c r="B26" s="37" t="s">
        <v>63</v>
      </c>
      <c r="C26" s="47" t="s">
        <v>114</v>
      </c>
      <c r="D26" s="26">
        <v>2</v>
      </c>
      <c r="E26" s="20">
        <v>0</v>
      </c>
      <c r="F26" s="20">
        <f t="shared" si="0"/>
        <v>2</v>
      </c>
      <c r="G26" s="6"/>
    </row>
    <row r="27" spans="1:7" ht="29.1" customHeight="1" x14ac:dyDescent="0.2">
      <c r="A27" s="44" t="s">
        <v>13</v>
      </c>
      <c r="B27" s="37" t="s">
        <v>65</v>
      </c>
      <c r="C27" s="47" t="s">
        <v>115</v>
      </c>
      <c r="D27" s="26">
        <v>2</v>
      </c>
      <c r="E27" s="20">
        <v>0</v>
      </c>
      <c r="F27" s="20">
        <f t="shared" si="0"/>
        <v>2</v>
      </c>
      <c r="G27" s="6"/>
    </row>
    <row r="28" spans="1:7" ht="29.1" customHeight="1" x14ac:dyDescent="0.2">
      <c r="A28" s="44" t="s">
        <v>39</v>
      </c>
      <c r="B28" s="37" t="s">
        <v>91</v>
      </c>
      <c r="C28" s="47" t="s">
        <v>135</v>
      </c>
      <c r="D28" s="26">
        <v>3</v>
      </c>
      <c r="E28" s="20">
        <v>0</v>
      </c>
      <c r="F28" s="20">
        <f t="shared" si="0"/>
        <v>3</v>
      </c>
      <c r="G28" s="6"/>
    </row>
    <row r="29" spans="1:7" ht="29.1" customHeight="1" x14ac:dyDescent="0.2">
      <c r="A29" s="44" t="s">
        <v>14</v>
      </c>
      <c r="B29" s="37" t="s">
        <v>66</v>
      </c>
      <c r="C29" s="47" t="s">
        <v>116</v>
      </c>
      <c r="D29" s="26">
        <v>3</v>
      </c>
      <c r="E29" s="20">
        <v>0</v>
      </c>
      <c r="F29" s="20">
        <f t="shared" si="0"/>
        <v>3</v>
      </c>
      <c r="G29" s="6"/>
    </row>
    <row r="30" spans="1:7" ht="29.1" customHeight="1" x14ac:dyDescent="0.2">
      <c r="A30" s="44" t="s">
        <v>15</v>
      </c>
      <c r="B30" s="37" t="s">
        <v>67</v>
      </c>
      <c r="C30" s="47" t="s">
        <v>116</v>
      </c>
      <c r="D30" s="26">
        <v>3</v>
      </c>
      <c r="E30" s="20">
        <v>0</v>
      </c>
      <c r="F30" s="20">
        <f t="shared" si="0"/>
        <v>3</v>
      </c>
      <c r="G30" s="6"/>
    </row>
    <row r="31" spans="1:7" ht="29.1" customHeight="1" x14ac:dyDescent="0.2">
      <c r="A31" s="44" t="s">
        <v>25</v>
      </c>
      <c r="B31" s="37" t="s">
        <v>77</v>
      </c>
      <c r="C31" s="47" t="s">
        <v>116</v>
      </c>
      <c r="D31" s="26">
        <v>2</v>
      </c>
      <c r="E31" s="20">
        <v>0</v>
      </c>
      <c r="F31" s="20">
        <f t="shared" si="0"/>
        <v>2</v>
      </c>
      <c r="G31" s="6"/>
    </row>
    <row r="32" spans="1:7" ht="29.1" customHeight="1" x14ac:dyDescent="0.2">
      <c r="A32" s="44" t="s">
        <v>40</v>
      </c>
      <c r="B32" s="37" t="s">
        <v>92</v>
      </c>
      <c r="C32" s="47" t="s">
        <v>116</v>
      </c>
      <c r="D32" s="26">
        <v>5</v>
      </c>
      <c r="E32" s="20">
        <v>0</v>
      </c>
      <c r="F32" s="20">
        <f t="shared" si="0"/>
        <v>5</v>
      </c>
      <c r="G32" s="6"/>
    </row>
    <row r="33" spans="1:7" ht="29.1" customHeight="1" x14ac:dyDescent="0.2">
      <c r="A33" s="44" t="s">
        <v>12</v>
      </c>
      <c r="B33" s="37" t="s">
        <v>64</v>
      </c>
      <c r="C33" s="47" t="s">
        <v>149</v>
      </c>
      <c r="D33" s="26">
        <v>2</v>
      </c>
      <c r="E33" s="20">
        <v>0</v>
      </c>
      <c r="F33" s="20">
        <f t="shared" si="0"/>
        <v>2</v>
      </c>
      <c r="G33" s="6"/>
    </row>
    <row r="34" spans="1:7" ht="29.1" customHeight="1" x14ac:dyDescent="0.2">
      <c r="A34" s="44" t="s">
        <v>16</v>
      </c>
      <c r="B34" s="37" t="s">
        <v>68</v>
      </c>
      <c r="C34" s="47" t="s">
        <v>117</v>
      </c>
      <c r="D34" s="26">
        <v>2</v>
      </c>
      <c r="E34" s="20">
        <v>0</v>
      </c>
      <c r="F34" s="20">
        <f t="shared" si="0"/>
        <v>2</v>
      </c>
      <c r="G34" s="6"/>
    </row>
    <row r="35" spans="1:7" ht="29.1" customHeight="1" x14ac:dyDescent="0.2">
      <c r="A35" s="44" t="s">
        <v>41</v>
      </c>
      <c r="B35" s="37" t="s">
        <v>93</v>
      </c>
      <c r="C35" s="47" t="s">
        <v>117</v>
      </c>
      <c r="D35" s="26">
        <v>3</v>
      </c>
      <c r="E35" s="20">
        <v>0</v>
      </c>
      <c r="F35" s="20">
        <f t="shared" si="0"/>
        <v>3</v>
      </c>
      <c r="G35" s="6"/>
    </row>
    <row r="36" spans="1:7" ht="30" customHeight="1" x14ac:dyDescent="0.2">
      <c r="A36" s="44" t="s">
        <v>17</v>
      </c>
      <c r="B36" s="37" t="s">
        <v>69</v>
      </c>
      <c r="C36" s="47" t="s">
        <v>118</v>
      </c>
      <c r="D36" s="26">
        <v>3</v>
      </c>
      <c r="E36" s="20">
        <v>0</v>
      </c>
      <c r="F36" s="20">
        <f t="shared" si="0"/>
        <v>3</v>
      </c>
      <c r="G36" s="6"/>
    </row>
    <row r="37" spans="1:7" ht="30" customHeight="1" x14ac:dyDescent="0.2">
      <c r="A37" s="45" t="s">
        <v>42</v>
      </c>
      <c r="B37" s="37" t="s">
        <v>94</v>
      </c>
      <c r="C37" s="47" t="s">
        <v>136</v>
      </c>
      <c r="D37" s="26">
        <v>2</v>
      </c>
      <c r="E37" s="20">
        <v>0</v>
      </c>
      <c r="F37" s="20">
        <f t="shared" si="0"/>
        <v>2</v>
      </c>
      <c r="G37" s="6"/>
    </row>
    <row r="38" spans="1:7" ht="29.1" customHeight="1" x14ac:dyDescent="0.2">
      <c r="A38" s="44" t="s">
        <v>43</v>
      </c>
      <c r="B38" s="37" t="s">
        <v>95</v>
      </c>
      <c r="C38" s="47" t="s">
        <v>137</v>
      </c>
      <c r="D38" s="26">
        <v>4</v>
      </c>
      <c r="E38" s="20">
        <v>0</v>
      </c>
      <c r="F38" s="20">
        <f t="shared" si="0"/>
        <v>4</v>
      </c>
      <c r="G38" s="6"/>
    </row>
    <row r="39" spans="1:7" ht="29.1" customHeight="1" x14ac:dyDescent="0.2">
      <c r="A39" s="44" t="s">
        <v>44</v>
      </c>
      <c r="B39" s="37" t="s">
        <v>96</v>
      </c>
      <c r="C39" s="47" t="s">
        <v>137</v>
      </c>
      <c r="D39" s="26">
        <v>2</v>
      </c>
      <c r="E39" s="20">
        <v>0</v>
      </c>
      <c r="F39" s="20">
        <f t="shared" ref="F39:F58" si="1">D39+E39</f>
        <v>2</v>
      </c>
      <c r="G39" s="6"/>
    </row>
    <row r="40" spans="1:7" ht="29.1" customHeight="1" x14ac:dyDescent="0.2">
      <c r="A40" s="44" t="s">
        <v>45</v>
      </c>
      <c r="B40" s="37" t="s">
        <v>97</v>
      </c>
      <c r="C40" s="47" t="s">
        <v>138</v>
      </c>
      <c r="D40" s="26">
        <v>2</v>
      </c>
      <c r="E40" s="20">
        <v>0</v>
      </c>
      <c r="F40" s="20">
        <f t="shared" si="1"/>
        <v>2</v>
      </c>
      <c r="G40" s="6"/>
    </row>
    <row r="41" spans="1:7" ht="29.1" customHeight="1" x14ac:dyDescent="0.2">
      <c r="A41" s="44" t="s">
        <v>46</v>
      </c>
      <c r="B41" s="37" t="s">
        <v>98</v>
      </c>
      <c r="C41" s="47" t="s">
        <v>139</v>
      </c>
      <c r="D41" s="26">
        <v>3</v>
      </c>
      <c r="E41" s="20">
        <v>0</v>
      </c>
      <c r="F41" s="20">
        <f t="shared" si="1"/>
        <v>3</v>
      </c>
      <c r="G41" s="6"/>
    </row>
    <row r="42" spans="1:7" ht="29.1" customHeight="1" x14ac:dyDescent="0.2">
      <c r="A42" s="44" t="s">
        <v>47</v>
      </c>
      <c r="B42" s="37" t="s">
        <v>99</v>
      </c>
      <c r="C42" s="47" t="s">
        <v>140</v>
      </c>
      <c r="D42" s="26">
        <v>3</v>
      </c>
      <c r="E42" s="20">
        <v>0</v>
      </c>
      <c r="F42" s="20">
        <f t="shared" si="1"/>
        <v>3</v>
      </c>
      <c r="G42" s="6"/>
    </row>
    <row r="43" spans="1:7" ht="29.1" customHeight="1" x14ac:dyDescent="0.2">
      <c r="A43" s="44" t="s">
        <v>48</v>
      </c>
      <c r="B43" s="37" t="s">
        <v>100</v>
      </c>
      <c r="C43" s="47" t="s">
        <v>141</v>
      </c>
      <c r="D43" s="26">
        <v>2</v>
      </c>
      <c r="E43" s="20">
        <v>0</v>
      </c>
      <c r="F43" s="20">
        <f t="shared" si="1"/>
        <v>2</v>
      </c>
      <c r="G43" s="6"/>
    </row>
    <row r="44" spans="1:7" ht="29.1" customHeight="1" x14ac:dyDescent="0.2">
      <c r="A44" s="44" t="s">
        <v>18</v>
      </c>
      <c r="B44" s="37" t="s">
        <v>70</v>
      </c>
      <c r="C44" s="47" t="s">
        <v>119</v>
      </c>
      <c r="D44" s="26">
        <v>2</v>
      </c>
      <c r="E44" s="20">
        <v>0</v>
      </c>
      <c r="F44" s="20">
        <f t="shared" si="1"/>
        <v>2</v>
      </c>
      <c r="G44" s="6"/>
    </row>
    <row r="45" spans="1:7" ht="29.1" customHeight="1" x14ac:dyDescent="0.2">
      <c r="A45" s="44" t="s">
        <v>49</v>
      </c>
      <c r="B45" s="37" t="s">
        <v>101</v>
      </c>
      <c r="C45" s="47" t="s">
        <v>142</v>
      </c>
      <c r="D45" s="26">
        <v>2</v>
      </c>
      <c r="E45" s="20">
        <v>0</v>
      </c>
      <c r="F45" s="20">
        <f t="shared" si="1"/>
        <v>2</v>
      </c>
      <c r="G45" s="6"/>
    </row>
    <row r="46" spans="1:7" ht="29.1" customHeight="1" x14ac:dyDescent="0.2">
      <c r="A46" s="44" t="s">
        <v>50</v>
      </c>
      <c r="B46" s="37" t="s">
        <v>102</v>
      </c>
      <c r="C46" s="47" t="s">
        <v>142</v>
      </c>
      <c r="D46" s="26">
        <v>4</v>
      </c>
      <c r="E46" s="20">
        <v>0</v>
      </c>
      <c r="F46" s="20">
        <f t="shared" si="1"/>
        <v>4</v>
      </c>
      <c r="G46" s="6"/>
    </row>
    <row r="47" spans="1:7" ht="29.1" customHeight="1" x14ac:dyDescent="0.2">
      <c r="A47" s="44" t="s">
        <v>38</v>
      </c>
      <c r="B47" s="37" t="s">
        <v>90</v>
      </c>
      <c r="C47" s="47" t="s">
        <v>150</v>
      </c>
      <c r="D47" s="26">
        <v>3</v>
      </c>
      <c r="E47" s="20">
        <v>0</v>
      </c>
      <c r="F47" s="20">
        <f t="shared" si="1"/>
        <v>3</v>
      </c>
      <c r="G47" s="6"/>
    </row>
    <row r="48" spans="1:7" ht="29.1" customHeight="1" x14ac:dyDescent="0.2">
      <c r="A48" s="44" t="s">
        <v>19</v>
      </c>
      <c r="B48" s="37" t="s">
        <v>71</v>
      </c>
      <c r="C48" s="47" t="s">
        <v>120</v>
      </c>
      <c r="D48" s="26">
        <v>3</v>
      </c>
      <c r="E48" s="20">
        <v>0</v>
      </c>
      <c r="F48" s="20">
        <f t="shared" si="1"/>
        <v>3</v>
      </c>
      <c r="G48" s="6"/>
    </row>
    <row r="49" spans="1:7" ht="29.1" customHeight="1" x14ac:dyDescent="0.2">
      <c r="A49" s="44" t="s">
        <v>51</v>
      </c>
      <c r="B49" s="37" t="s">
        <v>103</v>
      </c>
      <c r="C49" s="47" t="s">
        <v>143</v>
      </c>
      <c r="D49" s="26">
        <v>2</v>
      </c>
      <c r="E49" s="20">
        <v>0</v>
      </c>
      <c r="F49" s="20">
        <f t="shared" si="1"/>
        <v>2</v>
      </c>
      <c r="G49" s="6"/>
    </row>
    <row r="50" spans="1:7" ht="29.1" customHeight="1" x14ac:dyDescent="0.2">
      <c r="A50" s="44" t="s">
        <v>20</v>
      </c>
      <c r="B50" s="37" t="s">
        <v>72</v>
      </c>
      <c r="C50" s="47" t="s">
        <v>121</v>
      </c>
      <c r="D50" s="26">
        <v>2</v>
      </c>
      <c r="E50" s="20">
        <v>0</v>
      </c>
      <c r="F50" s="20">
        <f t="shared" si="1"/>
        <v>2</v>
      </c>
      <c r="G50" s="6"/>
    </row>
    <row r="51" spans="1:7" ht="29.1" customHeight="1" x14ac:dyDescent="0.2">
      <c r="A51" s="44" t="s">
        <v>52</v>
      </c>
      <c r="B51" s="37" t="s">
        <v>104</v>
      </c>
      <c r="C51" s="47" t="s">
        <v>121</v>
      </c>
      <c r="D51" s="26">
        <v>2</v>
      </c>
      <c r="E51" s="20">
        <v>0</v>
      </c>
      <c r="F51" s="20">
        <f t="shared" si="1"/>
        <v>2</v>
      </c>
      <c r="G51" s="6"/>
    </row>
    <row r="52" spans="1:7" ht="29.1" customHeight="1" x14ac:dyDescent="0.2">
      <c r="A52" s="44" t="s">
        <v>53</v>
      </c>
      <c r="B52" s="37" t="s">
        <v>105</v>
      </c>
      <c r="C52" s="47" t="s">
        <v>144</v>
      </c>
      <c r="D52" s="26">
        <v>2</v>
      </c>
      <c r="E52" s="20">
        <v>0</v>
      </c>
      <c r="F52" s="20">
        <f t="shared" si="1"/>
        <v>2</v>
      </c>
      <c r="G52" s="6"/>
    </row>
    <row r="53" spans="1:7" ht="29.1" customHeight="1" x14ac:dyDescent="0.2">
      <c r="A53" s="44" t="s">
        <v>21</v>
      </c>
      <c r="B53" s="37" t="s">
        <v>73</v>
      </c>
      <c r="C53" s="47" t="s">
        <v>122</v>
      </c>
      <c r="D53" s="26">
        <v>3</v>
      </c>
      <c r="E53" s="20">
        <v>0</v>
      </c>
      <c r="F53" s="20">
        <f t="shared" si="1"/>
        <v>3</v>
      </c>
      <c r="G53" s="6"/>
    </row>
    <row r="54" spans="1:7" ht="29.1" customHeight="1" x14ac:dyDescent="0.2">
      <c r="A54" s="44" t="s">
        <v>26</v>
      </c>
      <c r="B54" s="37" t="s">
        <v>78</v>
      </c>
      <c r="C54" s="47" t="s">
        <v>124</v>
      </c>
      <c r="D54" s="26">
        <v>2</v>
      </c>
      <c r="E54" s="20">
        <v>0</v>
      </c>
      <c r="F54" s="20">
        <f t="shared" si="1"/>
        <v>2</v>
      </c>
      <c r="G54" s="6"/>
    </row>
    <row r="55" spans="1:7" ht="29.1" customHeight="1" x14ac:dyDescent="0.2">
      <c r="A55" s="44" t="s">
        <v>54</v>
      </c>
      <c r="B55" s="37" t="s">
        <v>106</v>
      </c>
      <c r="C55" s="47" t="s">
        <v>145</v>
      </c>
      <c r="D55" s="26">
        <v>2</v>
      </c>
      <c r="E55" s="20">
        <v>0</v>
      </c>
      <c r="F55" s="20">
        <f t="shared" si="1"/>
        <v>2</v>
      </c>
      <c r="G55" s="6"/>
    </row>
    <row r="56" spans="1:7" ht="29.1" customHeight="1" x14ac:dyDescent="0.2">
      <c r="A56" s="44" t="s">
        <v>55</v>
      </c>
      <c r="B56" s="37" t="s">
        <v>107</v>
      </c>
      <c r="C56" s="47" t="s">
        <v>146</v>
      </c>
      <c r="D56" s="26">
        <v>3</v>
      </c>
      <c r="E56" s="20">
        <v>0</v>
      </c>
      <c r="F56" s="20">
        <f t="shared" si="1"/>
        <v>3</v>
      </c>
      <c r="G56" s="6"/>
    </row>
    <row r="57" spans="1:7" ht="29.1" customHeight="1" x14ac:dyDescent="0.2">
      <c r="A57" s="44" t="s">
        <v>27</v>
      </c>
      <c r="B57" s="37" t="s">
        <v>79</v>
      </c>
      <c r="C57" s="47" t="s">
        <v>125</v>
      </c>
      <c r="D57" s="26">
        <v>2</v>
      </c>
      <c r="E57" s="20">
        <v>0</v>
      </c>
      <c r="F57" s="20">
        <f t="shared" si="1"/>
        <v>2</v>
      </c>
      <c r="G57" s="6"/>
    </row>
    <row r="58" spans="1:7" ht="29.1" customHeight="1" x14ac:dyDescent="0.2">
      <c r="A58" s="44" t="s">
        <v>56</v>
      </c>
      <c r="B58" s="37" t="s">
        <v>108</v>
      </c>
      <c r="C58" s="47" t="s">
        <v>147</v>
      </c>
      <c r="D58" s="26">
        <v>2</v>
      </c>
      <c r="E58" s="20">
        <v>0</v>
      </c>
      <c r="F58" s="20">
        <f t="shared" si="1"/>
        <v>2</v>
      </c>
      <c r="G58" s="6"/>
    </row>
    <row r="59" spans="1:7" ht="29.1" customHeight="1" x14ac:dyDescent="0.2">
      <c r="A59" s="9"/>
      <c r="B59" s="27" t="s">
        <v>1</v>
      </c>
      <c r="C59" s="34">
        <f>SUM(C7:C58)</f>
        <v>0</v>
      </c>
      <c r="D59" s="21">
        <f>SUM(D6:D58)</f>
        <v>135</v>
      </c>
      <c r="E59" s="21">
        <f>SUM(E6:E58)</f>
        <v>0</v>
      </c>
      <c r="F59" s="33">
        <f>E59+D59</f>
        <v>135</v>
      </c>
      <c r="G59" s="6"/>
    </row>
    <row r="60" spans="1:7" ht="12.75" customHeight="1" x14ac:dyDescent="0.2">
      <c r="A60" s="4"/>
      <c r="B60" s="14"/>
      <c r="C60" s="30"/>
      <c r="D60" s="14"/>
      <c r="E60" s="14"/>
      <c r="F60" s="14"/>
      <c r="G60" s="6"/>
    </row>
    <row r="61" spans="1:7" ht="29.1" customHeight="1" x14ac:dyDescent="0.2">
      <c r="A61" s="4"/>
      <c r="B61" s="14"/>
      <c r="C61" s="30"/>
      <c r="D61" s="50"/>
      <c r="E61" s="22"/>
      <c r="F61" s="22"/>
      <c r="G61" s="6"/>
    </row>
    <row r="62" spans="1:7" ht="29.1" customHeight="1" x14ac:dyDescent="0.2">
      <c r="A62" s="4"/>
      <c r="B62" s="15"/>
      <c r="C62" s="31"/>
      <c r="D62" s="15"/>
      <c r="E62" s="25"/>
      <c r="F62" s="23"/>
      <c r="G62" s="6"/>
    </row>
    <row r="63" spans="1:7" ht="29.1" customHeight="1" x14ac:dyDescent="0.2">
      <c r="G63" s="6"/>
    </row>
    <row r="64" spans="1:7" ht="29.1" customHeight="1" x14ac:dyDescent="0.2">
      <c r="G64" s="6"/>
    </row>
    <row r="65" spans="7:7" ht="29.1" customHeight="1" x14ac:dyDescent="0.2">
      <c r="G65" s="6"/>
    </row>
    <row r="66" spans="7:7" ht="34.5" customHeight="1" x14ac:dyDescent="0.2">
      <c r="G66" s="6"/>
    </row>
    <row r="67" spans="7:7" ht="29.1" customHeight="1" x14ac:dyDescent="0.2">
      <c r="G67" s="6"/>
    </row>
    <row r="68" spans="7:7" ht="30" customHeight="1" x14ac:dyDescent="0.2">
      <c r="G68" s="6"/>
    </row>
    <row r="69" spans="7:7" ht="29.1" customHeight="1" x14ac:dyDescent="0.2">
      <c r="G69" s="6"/>
    </row>
    <row r="70" spans="7:7" ht="29.1" customHeight="1" x14ac:dyDescent="0.2">
      <c r="G70" s="6"/>
    </row>
    <row r="71" spans="7:7" ht="29.1" customHeight="1" x14ac:dyDescent="0.2">
      <c r="G71" s="6"/>
    </row>
    <row r="72" spans="7:7" ht="29.1" customHeight="1" x14ac:dyDescent="0.2">
      <c r="G72" s="6"/>
    </row>
    <row r="73" spans="7:7" ht="29.1" customHeight="1" x14ac:dyDescent="0.2">
      <c r="G73" s="6"/>
    </row>
    <row r="74" spans="7:7" ht="29.1" customHeight="1" x14ac:dyDescent="0.2">
      <c r="G74" s="6"/>
    </row>
    <row r="75" spans="7:7" ht="29.1" customHeight="1" x14ac:dyDescent="0.2">
      <c r="G75" s="6"/>
    </row>
    <row r="76" spans="7:7" ht="29.1" customHeight="1" x14ac:dyDescent="0.2">
      <c r="G76" s="6"/>
    </row>
    <row r="77" spans="7:7" ht="29.1" customHeight="1" x14ac:dyDescent="0.2">
      <c r="G77" s="6"/>
    </row>
    <row r="78" spans="7:7" ht="29.1" customHeight="1" x14ac:dyDescent="0.2">
      <c r="G78" s="6"/>
    </row>
    <row r="79" spans="7:7" ht="28.5" customHeight="1" x14ac:dyDescent="0.2">
      <c r="G79" s="6"/>
    </row>
    <row r="80" spans="7:7" ht="29.1" customHeight="1" x14ac:dyDescent="0.2">
      <c r="G80" s="6"/>
    </row>
    <row r="81" spans="7:7" ht="29.1" customHeight="1" x14ac:dyDescent="0.2">
      <c r="G81" s="6"/>
    </row>
    <row r="82" spans="7:7" ht="29.1" customHeight="1" x14ac:dyDescent="0.2">
      <c r="G82" s="6"/>
    </row>
    <row r="83" spans="7:7" ht="29.1" customHeight="1" x14ac:dyDescent="0.2">
      <c r="G83" s="6"/>
    </row>
    <row r="84" spans="7:7" ht="29.1" customHeight="1" x14ac:dyDescent="0.2">
      <c r="G84" s="6"/>
    </row>
    <row r="85" spans="7:7" ht="29.1" customHeight="1" x14ac:dyDescent="0.2">
      <c r="G85" s="6"/>
    </row>
    <row r="86" spans="7:7" ht="29.1" customHeight="1" x14ac:dyDescent="0.2">
      <c r="G86" s="6"/>
    </row>
    <row r="87" spans="7:7" ht="29.1" customHeight="1" x14ac:dyDescent="0.2">
      <c r="G87" s="6"/>
    </row>
    <row r="88" spans="7:7" ht="29.1" customHeight="1" x14ac:dyDescent="0.2">
      <c r="G88" s="6"/>
    </row>
    <row r="89" spans="7:7" ht="29.1" customHeight="1" x14ac:dyDescent="0.2">
      <c r="G89" s="6"/>
    </row>
    <row r="90" spans="7:7" ht="29.1" customHeight="1" x14ac:dyDescent="0.2">
      <c r="G90" s="6"/>
    </row>
    <row r="91" spans="7:7" ht="29.1" customHeight="1" x14ac:dyDescent="0.2">
      <c r="G91" s="6"/>
    </row>
    <row r="92" spans="7:7" ht="29.1" customHeight="1" x14ac:dyDescent="0.2">
      <c r="G92" s="6"/>
    </row>
    <row r="93" spans="7:7" ht="29.1" customHeight="1" x14ac:dyDescent="0.2">
      <c r="G93" s="6"/>
    </row>
    <row r="94" spans="7:7" ht="29.1" customHeight="1" x14ac:dyDescent="0.2">
      <c r="G94" s="6"/>
    </row>
    <row r="95" spans="7:7" ht="29.1" customHeight="1" x14ac:dyDescent="0.2">
      <c r="G95" s="6"/>
    </row>
    <row r="96" spans="7:7" ht="29.1" customHeight="1" x14ac:dyDescent="0.2">
      <c r="G96" s="6"/>
    </row>
    <row r="97" spans="7:7" ht="29.1" customHeight="1" x14ac:dyDescent="0.2">
      <c r="G97" s="6"/>
    </row>
    <row r="98" spans="7:7" ht="29.1" customHeight="1" x14ac:dyDescent="0.2">
      <c r="G98" s="6"/>
    </row>
    <row r="99" spans="7:7" ht="29.1" customHeight="1" x14ac:dyDescent="0.2">
      <c r="G99" s="6"/>
    </row>
    <row r="100" spans="7:7" ht="29.1" customHeight="1" x14ac:dyDescent="0.2">
      <c r="G100" s="6"/>
    </row>
    <row r="101" spans="7:7" ht="29.1" customHeight="1" x14ac:dyDescent="0.2">
      <c r="G101" s="6"/>
    </row>
    <row r="102" spans="7:7" ht="29.1" customHeight="1" x14ac:dyDescent="0.2">
      <c r="G102" s="6"/>
    </row>
    <row r="103" spans="7:7" ht="29.1" customHeight="1" x14ac:dyDescent="0.2">
      <c r="G103" s="6"/>
    </row>
    <row r="104" spans="7:7" ht="29.1" customHeight="1" x14ac:dyDescent="0.2">
      <c r="G104" s="6"/>
    </row>
    <row r="105" spans="7:7" ht="27.75" customHeight="1" x14ac:dyDescent="0.2">
      <c r="G105" s="6"/>
    </row>
    <row r="106" spans="7:7" ht="29.1" customHeight="1" x14ac:dyDescent="0.2">
      <c r="G106" s="6"/>
    </row>
    <row r="107" spans="7:7" ht="29.1" customHeight="1" x14ac:dyDescent="0.2">
      <c r="G107" s="6"/>
    </row>
    <row r="108" spans="7:7" ht="29.1" customHeight="1" x14ac:dyDescent="0.2">
      <c r="G108" s="6"/>
    </row>
    <row r="109" spans="7:7" ht="29.1" customHeight="1" x14ac:dyDescent="0.2">
      <c r="G109" s="6"/>
    </row>
    <row r="110" spans="7:7" ht="29.1" customHeight="1" x14ac:dyDescent="0.2">
      <c r="G110" s="6"/>
    </row>
    <row r="111" spans="7:7" ht="29.1" customHeight="1" x14ac:dyDescent="0.2">
      <c r="G111" s="6"/>
    </row>
    <row r="112" spans="7:7" ht="29.1" customHeight="1" x14ac:dyDescent="0.2">
      <c r="G112" s="6"/>
    </row>
    <row r="113" spans="7:7" ht="29.1" customHeight="1" x14ac:dyDescent="0.2">
      <c r="G113" s="6"/>
    </row>
    <row r="114" spans="7:7" ht="30" customHeight="1" x14ac:dyDescent="0.2">
      <c r="G114" s="6"/>
    </row>
    <row r="115" spans="7:7" ht="29.1" customHeight="1" x14ac:dyDescent="0.2">
      <c r="G115" s="6"/>
    </row>
    <row r="116" spans="7:7" ht="24.95" customHeight="1" x14ac:dyDescent="0.2">
      <c r="G116" s="6"/>
    </row>
    <row r="117" spans="7:7" ht="29.1" customHeight="1" x14ac:dyDescent="0.2">
      <c r="G117" s="6"/>
    </row>
    <row r="118" spans="7:7" ht="29.1" customHeight="1" x14ac:dyDescent="0.2">
      <c r="G118" s="6"/>
    </row>
    <row r="119" spans="7:7" ht="29.1" customHeight="1" x14ac:dyDescent="0.2">
      <c r="G119" s="6"/>
    </row>
    <row r="120" spans="7:7" ht="29.1" customHeight="1" x14ac:dyDescent="0.2">
      <c r="G120" s="6"/>
    </row>
    <row r="121" spans="7:7" ht="29.1" customHeight="1" x14ac:dyDescent="0.2">
      <c r="G121" s="6"/>
    </row>
    <row r="122" spans="7:7" ht="29.1" customHeight="1" x14ac:dyDescent="0.2">
      <c r="G122" s="6"/>
    </row>
    <row r="123" spans="7:7" ht="29.1" customHeight="1" x14ac:dyDescent="0.2">
      <c r="G123" s="6"/>
    </row>
    <row r="124" spans="7:7" ht="29.1" customHeight="1" x14ac:dyDescent="0.2">
      <c r="G124" s="6"/>
    </row>
    <row r="125" spans="7:7" ht="29.1" customHeight="1" x14ac:dyDescent="0.2">
      <c r="G125" s="6"/>
    </row>
    <row r="126" spans="7:7" ht="29.1" customHeight="1" x14ac:dyDescent="0.2">
      <c r="G126" s="6"/>
    </row>
    <row r="127" spans="7:7" ht="29.1" customHeight="1" x14ac:dyDescent="0.2">
      <c r="G127" s="6"/>
    </row>
    <row r="128" spans="7:7" ht="29.1" customHeight="1" x14ac:dyDescent="0.2">
      <c r="G128" s="6"/>
    </row>
    <row r="129" spans="7:8" ht="29.1" customHeight="1" x14ac:dyDescent="0.2">
      <c r="G129" s="6"/>
    </row>
    <row r="130" spans="7:8" ht="29.1" customHeight="1" x14ac:dyDescent="0.2">
      <c r="G130" s="6"/>
    </row>
    <row r="131" spans="7:8" ht="29.1" customHeight="1" x14ac:dyDescent="0.2">
      <c r="G131" s="6"/>
    </row>
    <row r="132" spans="7:8" ht="29.1" customHeight="1" x14ac:dyDescent="0.2">
      <c r="G132" s="6"/>
    </row>
    <row r="133" spans="7:8" ht="29.1" customHeight="1" x14ac:dyDescent="0.2">
      <c r="G133" s="6"/>
    </row>
    <row r="134" spans="7:8" ht="29.1" customHeight="1" x14ac:dyDescent="0.2">
      <c r="G134" s="6"/>
    </row>
    <row r="135" spans="7:8" ht="29.1" customHeight="1" x14ac:dyDescent="0.2">
      <c r="G135" s="6"/>
    </row>
    <row r="136" spans="7:8" ht="29.1" customHeight="1" x14ac:dyDescent="0.2">
      <c r="G136" s="6"/>
    </row>
    <row r="137" spans="7:8" ht="29.1" customHeight="1" x14ac:dyDescent="0.2">
      <c r="G137" s="6"/>
    </row>
    <row r="138" spans="7:8" ht="29.1" customHeight="1" x14ac:dyDescent="0.2">
      <c r="G138" s="6"/>
    </row>
    <row r="139" spans="7:8" ht="29.1" customHeight="1" x14ac:dyDescent="0.2">
      <c r="G139" s="6"/>
    </row>
    <row r="140" spans="7:8" ht="29.1" customHeight="1" x14ac:dyDescent="0.2">
      <c r="G140" s="6"/>
    </row>
    <row r="141" spans="7:8" ht="29.1" customHeight="1" x14ac:dyDescent="0.2">
      <c r="G141" s="10"/>
    </row>
    <row r="142" spans="7:8" ht="6.75" customHeight="1" x14ac:dyDescent="0.2">
      <c r="G142" s="14"/>
      <c r="H142" s="11"/>
    </row>
    <row r="143" spans="7:8" ht="20.100000000000001" customHeight="1" x14ac:dyDescent="0.2">
      <c r="G143" s="8"/>
      <c r="H143" s="11"/>
    </row>
    <row r="144" spans="7:8" x14ac:dyDescent="0.2">
      <c r="G144" s="7"/>
      <c r="H144" s="11"/>
    </row>
  </sheetData>
  <autoFilter ref="A5:F59" xr:uid="{00000000-0001-0000-0000-000000000000}">
    <sortState xmlns:xlrd2="http://schemas.microsoft.com/office/spreadsheetml/2017/richdata2" ref="A6:F58">
      <sortCondition ref="C5:C59"/>
    </sortState>
  </autoFilter>
  <mergeCells count="2">
    <mergeCell ref="B2:G2"/>
    <mergeCell ref="F1:G1"/>
  </mergeCells>
  <phoneticPr fontId="0" type="noConversion"/>
  <pageMargins left="0.98425196850393704" right="0.19685039370078741" top="0.59055118110236227" bottom="0.59055118110236227" header="0.31496062992125984" footer="0.11811023622047245"/>
  <pageSetup paperSize="9" scale="54" fitToWidth="2" fitToHeight="3" orientation="portrait" r:id="rId1"/>
  <headerFooter alignWithMargins="0">
    <oddHeader>&amp;LDirection des Services Départementaux de l'Education Nationale de Seine-et-Marne&amp;R&amp;D</oddHeader>
    <oddFooter>&amp;Lsource : D.O.S. 1&amp;CDOCUMENT DE TRAVAIL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Effectifs</vt:lpstr>
      <vt:lpstr>Feuil2</vt:lpstr>
      <vt:lpstr>Effectifs!Impression_des_titres</vt:lpstr>
      <vt:lpstr>Effectifs!Zone_d_impression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mhamelin</dc:creator>
  <cp:lastModifiedBy>Marianne Mousnier</cp:lastModifiedBy>
  <cp:lastPrinted>2026-02-23T14:33:28Z</cp:lastPrinted>
  <dcterms:created xsi:type="dcterms:W3CDTF">2014-01-14T15:19:38Z</dcterms:created>
  <dcterms:modified xsi:type="dcterms:W3CDTF">2026-03-16T10:18:18Z</dcterms:modified>
</cp:coreProperties>
</file>