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sailly\Documents\zDOSSIER -DOS1- Ss\DOS 1- Ss -14-05-2020\CSA SD -R2025-26\CSA 23 mars 2026\"/>
    </mc:Choice>
  </mc:AlternateContent>
  <xr:revisionPtr revIDLastSave="0" documentId="13_ncr:1_{F0D97552-908D-4CA8-83D1-151A512C29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fectifs" sheetId="4" r:id="rId1"/>
    <sheet name="Feuil2" sheetId="2" r:id="rId2"/>
  </sheets>
  <definedNames>
    <definedName name="_xlnm.Print_Titles" localSheetId="0">Effectifs!$5:$5</definedName>
    <definedName name="_xlnm.Print_Area" localSheetId="0">Effectifs!$B$1:$G$143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1" i="4" l="1"/>
  <c r="F113" i="4" l="1"/>
  <c r="F6" i="4"/>
  <c r="E141" i="4" l="1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 l="1"/>
  <c r="C141" i="4"/>
</calcChain>
</file>

<file path=xl/sharedStrings.xml><?xml version="1.0" encoding="utf-8"?>
<sst xmlns="http://schemas.openxmlformats.org/spreadsheetml/2006/main" count="279" uniqueCount="279">
  <si>
    <t>RNE</t>
  </si>
  <si>
    <t>0772588V</t>
  </si>
  <si>
    <t>BUSSY-ST-GEORGES
"Claude Monet"</t>
  </si>
  <si>
    <t>0772713F</t>
  </si>
  <si>
    <t>0770002J</t>
  </si>
  <si>
    <t>BOIS-LE-ROI
"Denecourt"</t>
  </si>
  <si>
    <t>0770928R</t>
  </si>
  <si>
    <t>FONTAINEBLEAU
"International"</t>
  </si>
  <si>
    <t>0771662N</t>
  </si>
  <si>
    <t>CESSON
"Le Grand Parc"</t>
  </si>
  <si>
    <t>0771421B</t>
  </si>
  <si>
    <t>LESIGNY
"Les Hyverneaux"</t>
  </si>
  <si>
    <t>0772589W</t>
  </si>
  <si>
    <t>SERRIS
"Madeleine Renaud"</t>
  </si>
  <si>
    <t>0772226B</t>
  </si>
  <si>
    <t>BUSSY-ST-GEORGES
"J-Y Cousteau"</t>
  </si>
  <si>
    <t>0772651N</t>
  </si>
  <si>
    <t>CHESSY  
"Le Vieux Chêne"</t>
  </si>
  <si>
    <t>0772154Y</t>
  </si>
  <si>
    <t>ST THIBAULT-des-VIGNES
"Léonard de Vinci"</t>
  </si>
  <si>
    <t>0772548B</t>
  </si>
  <si>
    <t>BAILLY
ROMAINVILLIERS</t>
  </si>
  <si>
    <t>0772413E</t>
  </si>
  <si>
    <t>BUSSY-ST-GEORGES
"Anne Frank"</t>
  </si>
  <si>
    <t>0770038Y</t>
  </si>
  <si>
    <t>MORET/LOING 
"Alfred Sisley"</t>
  </si>
  <si>
    <t>0770009S</t>
  </si>
  <si>
    <t>CHAPELLE-la-REINE
"Blanche de Castille"</t>
  </si>
  <si>
    <t>0771424E</t>
  </si>
  <si>
    <t>FONTAINEBLEAU
"Lucien Cézard"</t>
  </si>
  <si>
    <t>0772714G</t>
  </si>
  <si>
    <t>ST GERMAIN-sur-MORIN
"Stéphane Hessel"</t>
  </si>
  <si>
    <t>0771911J</t>
  </si>
  <si>
    <t>CLAYE-SOUILLY
"Les Tilleuls"</t>
  </si>
  <si>
    <t>0771517F</t>
  </si>
  <si>
    <t>ST FARGEAU-PONTHIERRY 
"François Villon"</t>
  </si>
  <si>
    <t>0772499Y</t>
  </si>
  <si>
    <t>NANTEUIL-LES-MEAUX</t>
  </si>
  <si>
    <t>0772330P</t>
  </si>
  <si>
    <t>CHAMPS/MARNE
"Pablo Picasso"</t>
  </si>
  <si>
    <t>0771178M</t>
  </si>
  <si>
    <t>VAUX-le-PENIL 
"Mare aux Champs"</t>
  </si>
  <si>
    <t>0771519H</t>
  </si>
  <si>
    <t>FAREMOUTIERS
"Louise Michel"</t>
  </si>
  <si>
    <t>0772427V</t>
  </si>
  <si>
    <t>PERTHES-en-GATINAIS 
"Christine de Pisan"</t>
  </si>
  <si>
    <t>0771472G</t>
  </si>
  <si>
    <t>THORIGNY/MARNE 
"Le Moulin à Vent"</t>
  </si>
  <si>
    <t>0771365R</t>
  </si>
  <si>
    <t>VERT-ST-DENIS
"Jean Vilar"</t>
  </si>
  <si>
    <t>0772190M</t>
  </si>
  <si>
    <t>DAMMARTIN-en-GOELE
"l'Europe"</t>
  </si>
  <si>
    <t>0771068T</t>
  </si>
  <si>
    <t xml:space="preserve">CHATELET-en-BRIE
"Rosa Bonheur" </t>
  </si>
  <si>
    <t>0771762X</t>
  </si>
  <si>
    <t>MELUN
"Jacques Amyot"</t>
  </si>
  <si>
    <t>0771562E</t>
  </si>
  <si>
    <t>0772396L</t>
  </si>
  <si>
    <t>COURTRY
"Maria callas"</t>
  </si>
  <si>
    <t>0770005M</t>
  </si>
  <si>
    <t xml:space="preserve">BROU/CHANTEREINE
"Jean Jaurès" </t>
  </si>
  <si>
    <t>0771667U</t>
  </si>
  <si>
    <t>CRECY-la-CHAPELLE
"Mon Plaisir"</t>
  </si>
  <si>
    <t>0772091E</t>
  </si>
  <si>
    <t>TRILPORT 
"Bois Enclume"</t>
  </si>
  <si>
    <t>0771334G</t>
  </si>
  <si>
    <t>OZOIR-la-FERRIERE 
"Gérard Philipe"</t>
  </si>
  <si>
    <t>0772482E</t>
  </si>
  <si>
    <t>TORCY
"Victor Schoelcher"</t>
  </si>
  <si>
    <t>0771912K</t>
  </si>
  <si>
    <t>OISSERY
"Jean de Barres"</t>
  </si>
  <si>
    <t>0771619S</t>
  </si>
  <si>
    <t>VERNEUIL l'ETANG 
"Charles Péguy"</t>
  </si>
  <si>
    <t>0771993Y</t>
  </si>
  <si>
    <t>BRIE-CTE-ROBERT
"Georges Brassens"</t>
  </si>
  <si>
    <t>0770051M</t>
  </si>
  <si>
    <t>TOURNAN-en-BRIE  
"J.-B. Vermay"</t>
  </si>
  <si>
    <t>0771770F</t>
  </si>
  <si>
    <t>REBAIS    
"Jacques Prévert"</t>
  </si>
  <si>
    <t>0771514C</t>
  </si>
  <si>
    <t>ROZAY-en-BRIE    
"Les Remparts"</t>
  </si>
  <si>
    <t>0772429X</t>
  </si>
  <si>
    <t>LIEUSAINT
"La Pyramide"</t>
  </si>
  <si>
    <t>0772248A</t>
  </si>
  <si>
    <t>CREGY-lès-MEAUX 
"George Sand"</t>
  </si>
  <si>
    <t>0771363N</t>
  </si>
  <si>
    <t>BRIE-CTE-ROBERT
"Arthur Chaussy"</t>
  </si>
  <si>
    <t>0770020D</t>
  </si>
  <si>
    <t>DONNEMARIE-DONTILLY
"Le Montois"</t>
  </si>
  <si>
    <t>0771768D</t>
  </si>
  <si>
    <t>LAGNY/MARNE
"Les 4 Arpents"</t>
  </si>
  <si>
    <t>0771361L</t>
  </si>
  <si>
    <t>ESBLY
"Louis Braille"</t>
  </si>
  <si>
    <t>0772574E</t>
  </si>
  <si>
    <t>ST PIERRE-LES-NEMOURS</t>
  </si>
  <si>
    <t>0771959L</t>
  </si>
  <si>
    <t>COMBS-la-VILLE
"Les Cités Unies"</t>
  </si>
  <si>
    <t>0771342R</t>
  </si>
  <si>
    <t>CHAMPAGNE/SEINE
"Fernand Gregh"</t>
  </si>
  <si>
    <t>0772331R</t>
  </si>
  <si>
    <t>PONTAULT-COMBAULT 
"Monthéty"</t>
  </si>
  <si>
    <t>0771766B</t>
  </si>
  <si>
    <t>CHELLES
"Beau Soleil"</t>
  </si>
  <si>
    <t>0771422C</t>
  </si>
  <si>
    <t>AVON
"La Vallée"</t>
  </si>
  <si>
    <t>0770030P</t>
  </si>
  <si>
    <t>LORREZ-le-BOCAGE 
"Jacques Prévert"</t>
  </si>
  <si>
    <t>0770014X</t>
  </si>
  <si>
    <t>CLAYE-SOUILLY  
"Les Tourelles"</t>
  </si>
  <si>
    <t>0771475K</t>
  </si>
  <si>
    <t>COMBS-la-VILLE
"Les Aulnes"</t>
  </si>
  <si>
    <t>0771960M</t>
  </si>
  <si>
    <t>SAVIGNY-le-TEMPLE   
"Henri Wallon"</t>
  </si>
  <si>
    <t>0771615M</t>
  </si>
  <si>
    <t>SAINT MARD  
"Georges Brassens"</t>
  </si>
  <si>
    <t>0770057U</t>
  </si>
  <si>
    <t>VILLENEUVE/BELLOT 
"Les Creusottes"</t>
  </si>
  <si>
    <t>0771620T</t>
  </si>
  <si>
    <t>MORMANT
"Nicolas Fouquet"</t>
  </si>
  <si>
    <t>0771177L</t>
  </si>
  <si>
    <t>VAIRES/MARNE 
"René Goscinny"</t>
  </si>
  <si>
    <t>0772573D</t>
  </si>
  <si>
    <t>MITRY-MORY
"Erik Satie"</t>
  </si>
  <si>
    <t>0771759U</t>
  </si>
  <si>
    <t>CHELLES
"de l'Europe"</t>
  </si>
  <si>
    <t>0771419Z</t>
  </si>
  <si>
    <t>PONTAULT-COMBAULT
"Jean Moulin"</t>
  </si>
  <si>
    <t>0771173G</t>
  </si>
  <si>
    <t>MEAUX
"Henri IV"</t>
  </si>
  <si>
    <t>0770003K</t>
  </si>
  <si>
    <t>BRAY/SEINE
"Jean Rostand"</t>
  </si>
  <si>
    <t>0771511Z</t>
  </si>
  <si>
    <t>CHAMPS/MARNE
"Armand Lanoux"</t>
  </si>
  <si>
    <t>0772125S</t>
  </si>
  <si>
    <t>LOGNES
"Le Segrais"</t>
  </si>
  <si>
    <t>0771513B</t>
  </si>
  <si>
    <t>COULOMMIERS
"Hippolyte Rémy"</t>
  </si>
  <si>
    <t>0772819W</t>
  </si>
  <si>
    <t>0772274D</t>
  </si>
  <si>
    <t>SAVIGNY-le-TEMPLE 
"La Grange du Bois"</t>
  </si>
  <si>
    <t>0771563F</t>
  </si>
  <si>
    <t>ROISSY-en-BRIE
"Eugène Delacroix"</t>
  </si>
  <si>
    <t>0770053P</t>
  </si>
  <si>
    <t>VARENNES/SEINE
 "Elsa Triolet"</t>
  </si>
  <si>
    <t>0771175J</t>
  </si>
  <si>
    <t>PONTAULT-COMBAULT
"Condorcet"</t>
  </si>
  <si>
    <t>0772247Z</t>
  </si>
  <si>
    <t>MOUROUX
"George Sand"</t>
  </si>
  <si>
    <t>0772126T</t>
  </si>
  <si>
    <t>NANDY
"Robert Buron"</t>
  </si>
  <si>
    <t>0771515D</t>
  </si>
  <si>
    <t>PROVINS
"L. de Savigny"</t>
  </si>
  <si>
    <t>0772483F</t>
  </si>
  <si>
    <t>SAINT SOUPPLETS
"Nicolas Tronchon"</t>
  </si>
  <si>
    <t>0771659K</t>
  </si>
  <si>
    <t>FERTE-ss-JOUARRE
"La Plaine des Glacis"</t>
  </si>
  <si>
    <t>0772119K</t>
  </si>
  <si>
    <t>EMERAINVILLE
"Van Gogh"</t>
  </si>
  <si>
    <t>0772293Z</t>
  </si>
  <si>
    <t>OZOIR-la-FERRIERE 
"Marie Laurencin"</t>
  </si>
  <si>
    <t>0771657H</t>
  </si>
  <si>
    <t>ROISSY-en-BRIE 
"Anceau de Garlande"</t>
  </si>
  <si>
    <t>0771878Y</t>
  </si>
  <si>
    <t>VILLEPARISIS
"Jacques Monod"</t>
  </si>
  <si>
    <t>0771333F</t>
  </si>
  <si>
    <t>VILLEPARISIS
"Gérard Philipe"</t>
  </si>
  <si>
    <t>0771471F</t>
  </si>
  <si>
    <t>CHELLES
"Pierre Weczerka"</t>
  </si>
  <si>
    <t>0772189L</t>
  </si>
  <si>
    <t>GRETZ-ARMAINVILLIERS
"Hutinel"</t>
  </si>
  <si>
    <t>0770027L</t>
  </si>
  <si>
    <t>LAGNY/MARNE
"Marcel Riviere"</t>
  </si>
  <si>
    <t>0772246Y</t>
  </si>
  <si>
    <t xml:space="preserve">CROUY/OURCQ 
"Le Champivert" </t>
  </si>
  <si>
    <t>0772191N</t>
  </si>
  <si>
    <t>MOISSY-CRAMAYEL
"La Boëtie"</t>
  </si>
  <si>
    <t>0771991W</t>
  </si>
  <si>
    <t>TORCY 
"Louis Aragon"</t>
  </si>
  <si>
    <t>0771992X</t>
  </si>
  <si>
    <t>LOGNES
"La Maillière"</t>
  </si>
  <si>
    <t>0770032S</t>
  </si>
  <si>
    <t>MEAUX 
"Parc Frot"</t>
  </si>
  <si>
    <t>0770059W</t>
  </si>
  <si>
    <t>VILLIERS-ST-GEORGES 
"Les Tournelles"</t>
  </si>
  <si>
    <t>0772128V</t>
  </si>
  <si>
    <t>LIEUSAINT   "St Louis"</t>
  </si>
  <si>
    <t>0772227C</t>
  </si>
  <si>
    <t>FONTENAY-TRESIGNY
"S. Mallarmé"</t>
  </si>
  <si>
    <t>0771656G</t>
  </si>
  <si>
    <t>TORCY 
"Arche Guédon"</t>
  </si>
  <si>
    <t>0770040A</t>
  </si>
  <si>
    <t>NANGIS
"René Barthélémy"</t>
  </si>
  <si>
    <t>0771331D</t>
  </si>
  <si>
    <t>MITRY-MORY
"Paul Langevin"</t>
  </si>
  <si>
    <t>0771618R</t>
  </si>
  <si>
    <t>MOISSY-CRAMAYEL
"Les Maillettes"</t>
  </si>
  <si>
    <t>0770024H</t>
  </si>
  <si>
    <t>FERTE-ss-JOUARRE
"La Rochefoucauld"</t>
  </si>
  <si>
    <t>0771362M</t>
  </si>
  <si>
    <t>LIZY/OURCQ
"C. Saint Saëns"</t>
  </si>
  <si>
    <t>0771478N</t>
  </si>
  <si>
    <t>NEMOURS 
"Arthur Rimbaud"</t>
  </si>
  <si>
    <t>0771567K</t>
  </si>
  <si>
    <t>MONTEREAU
"Paul Eluard"</t>
  </si>
  <si>
    <t>0771661M</t>
  </si>
  <si>
    <t>FERTE-GAUCHER
"Jean Campin"</t>
  </si>
  <si>
    <t>0772056S</t>
  </si>
  <si>
    <t>MEE/SEINE
"Jean de La Fontaine"</t>
  </si>
  <si>
    <t>0771337K</t>
  </si>
  <si>
    <t>MEE/SEINE
"Elsa Triolet"</t>
  </si>
  <si>
    <t>0770013W</t>
  </si>
  <si>
    <t>CHELLES
"Camille Corot"</t>
  </si>
  <si>
    <t>0770010T</t>
  </si>
  <si>
    <t>CHATEAU-LANDON
"Pierre Roux"</t>
  </si>
  <si>
    <t>0770019C</t>
  </si>
  <si>
    <t>DAMMARIE-les-LYS
"Robert Doisneau"</t>
  </si>
  <si>
    <t>0772090D</t>
  </si>
  <si>
    <t>CHAMPS/MARNE
"Jean Wiener"</t>
  </si>
  <si>
    <t>0771841H</t>
  </si>
  <si>
    <t>NOISIEL 
"Le Luzard"</t>
  </si>
  <si>
    <t>0770048J</t>
  </si>
  <si>
    <t>SOUPPES/LOING  
"Emile Chevalier"</t>
  </si>
  <si>
    <t>0771176K</t>
  </si>
  <si>
    <t>PROVINS  
"Jules Verne"</t>
  </si>
  <si>
    <t>0771476L</t>
  </si>
  <si>
    <t>DAMMARIE-les-Lys
"Georges Politzer"</t>
  </si>
  <si>
    <t>0771518G</t>
  </si>
  <si>
    <t>SAVIGNY-le-TEMPLE
"Louis Armand"</t>
  </si>
  <si>
    <t>0771174H</t>
  </si>
  <si>
    <t>MONTEREAU
"Pierre de Montereau"</t>
  </si>
  <si>
    <t>0771760V</t>
  </si>
  <si>
    <t>COULOMMIERS
"Mme de Lafayette"</t>
  </si>
  <si>
    <t>0772481D</t>
  </si>
  <si>
    <t>PROVINS 
"Marie Curie"</t>
  </si>
  <si>
    <t>0771172F</t>
  </si>
  <si>
    <t>MEAUX
"Albert Camus"</t>
  </si>
  <si>
    <t>0771339M</t>
  </si>
  <si>
    <t>MELUN
"Pierre Brossolette"</t>
  </si>
  <si>
    <t>0771420A</t>
  </si>
  <si>
    <t>MEAUX
"Beaumarchais"</t>
  </si>
  <si>
    <t>0771621U</t>
  </si>
  <si>
    <t>NEMOURS
"Honoré de Balzac"</t>
  </si>
  <si>
    <t>0771070V</t>
  </si>
  <si>
    <t xml:space="preserve">MELUN
"Frédéric Chopin" </t>
  </si>
  <si>
    <t>0771761W</t>
  </si>
  <si>
    <t>MONTEREAU
"André Malraux"</t>
  </si>
  <si>
    <t>0771029A</t>
  </si>
  <si>
    <t>MEAUX
"Henri Dunant"</t>
  </si>
  <si>
    <t>0770033T</t>
  </si>
  <si>
    <t>MELUN 
"Les Capucins"</t>
  </si>
  <si>
    <t>MAGNY-LE-HONGRE
"J. de Romilly"</t>
  </si>
  <si>
    <t xml:space="preserve">OTHIS
"J.J. Rousseau" </t>
  </si>
  <si>
    <t>MONTEVRAIN
"Lucie Aubrac"</t>
  </si>
  <si>
    <t>0772867Y</t>
  </si>
  <si>
    <t>0772868Z</t>
  </si>
  <si>
    <t>VILLEPARISIS
"Marthe Simard"</t>
  </si>
  <si>
    <t>VULAINES S/SEINE      "Col A. Beltrame"</t>
  </si>
  <si>
    <t>Total</t>
  </si>
  <si>
    <t>0772923J</t>
  </si>
  <si>
    <t>0772945H</t>
  </si>
  <si>
    <t>0772946J</t>
  </si>
  <si>
    <t>0772944G</t>
  </si>
  <si>
    <t>CHARNY "Marthe Gautier"</t>
  </si>
  <si>
    <t>COUBERT "Marie-Amélie Le Fur"</t>
  </si>
  <si>
    <t>MOUSSY-LE-NEUF "Jeanne Bonnardel-Béguin"</t>
  </si>
  <si>
    <t>0772968H</t>
  </si>
  <si>
    <t>0773007A</t>
  </si>
  <si>
    <t xml:space="preserve"> POSTES CPE COLLÈGES</t>
  </si>
  <si>
    <t>COLLÈGES</t>
  </si>
  <si>
    <t>Variation appliquée</t>
  </si>
  <si>
    <t>Dotation R2025</t>
  </si>
  <si>
    <r>
      <t xml:space="preserve">JOUY-LE-CHATEL </t>
    </r>
    <r>
      <rPr>
        <b/>
        <sz val="8"/>
        <rFont val="Arial"/>
        <family val="2"/>
      </rPr>
      <t>NOUVEAU R2025</t>
    </r>
    <r>
      <rPr>
        <sz val="8"/>
        <rFont val="Arial"/>
        <family val="2"/>
      </rPr>
      <t xml:space="preserve">
"J-J BARBAUX"</t>
    </r>
  </si>
  <si>
    <r>
      <t xml:space="preserve">BUSSY-ST-GEORGES               </t>
    </r>
    <r>
      <rPr>
        <b/>
        <sz val="8"/>
        <rFont val="Arial"/>
        <family val="2"/>
      </rPr>
      <t>NOUVEAU R2025</t>
    </r>
    <r>
      <rPr>
        <sz val="8"/>
        <rFont val="Arial"/>
        <family val="2"/>
      </rPr>
      <t xml:space="preserve">
"Joséphine Baker"</t>
    </r>
  </si>
  <si>
    <r>
      <t xml:space="preserve">CHELLES </t>
    </r>
    <r>
      <rPr>
        <b/>
        <sz val="9"/>
        <rFont val="Arial"/>
        <family val="2"/>
      </rPr>
      <t>nouveau R2022</t>
    </r>
    <r>
      <rPr>
        <sz val="9"/>
        <rFont val="Arial"/>
        <family val="2"/>
      </rPr>
      <t xml:space="preserve">
"Simone Veil"</t>
    </r>
  </si>
  <si>
    <t>Préparation rentrée 2026</t>
  </si>
  <si>
    <t>0773030A</t>
  </si>
  <si>
    <t>Dotation R2026</t>
  </si>
  <si>
    <t>ST FARGEAU-PONTHIERRY 
"Madeleine Brès"</t>
  </si>
  <si>
    <t>Document de travail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</si>
</sst>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b/>
      <i/>
      <sz val="8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0" fontId="1" fillId="0" borderId="0" xfId="0" applyFont="1" applyProtection="1"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Fill="1" applyAlignment="1" applyProtection="1">
      <protection locked="0"/>
    </xf>
    <xf numFmtId="0" fontId="1" fillId="0" borderId="0" xfId="0" applyFont="1" applyFill="1" applyBorder="1" applyProtection="1">
      <protection locked="0"/>
    </xf>
    <xf numFmtId="0" fontId="2" fillId="0" borderId="4" xfId="0" applyFont="1" applyBorder="1" applyAlignment="1" applyProtection="1">
      <alignment horizontal="right" vertical="center" wrapText="1" indent="2"/>
      <protection locked="0"/>
    </xf>
    <xf numFmtId="0" fontId="4" fillId="0" borderId="0" xfId="0" applyFont="1" applyAlignment="1" applyProtection="1"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Protection="1"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0" fillId="0" borderId="0" xfId="0" applyFill="1"/>
    <xf numFmtId="0" fontId="0" fillId="0" borderId="0" xfId="0" applyAlignment="1"/>
    <xf numFmtId="17" fontId="3" fillId="0" borderId="0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 applyAlignment="1" applyProtection="1">
      <alignment horizontal="left" vertical="center"/>
      <protection locked="0"/>
    </xf>
    <xf numFmtId="1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Protection="1">
      <protection locked="0"/>
    </xf>
    <xf numFmtId="1" fontId="10" fillId="0" borderId="0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/>
    <xf numFmtId="1" fontId="1" fillId="0" borderId="0" xfId="0" applyNumberFormat="1" applyFont="1" applyFill="1" applyBorder="1" applyAlignment="1" applyProtection="1">
      <alignment vertical="center"/>
      <protection locked="0"/>
    </xf>
    <xf numFmtId="1" fontId="1" fillId="0" borderId="2" xfId="0" applyNumberFormat="1" applyFont="1" applyFill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horizontal="center"/>
    </xf>
    <xf numFmtId="1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49" fontId="8" fillId="3" borderId="2" xfId="0" applyNumberFormat="1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8" fillId="3" borderId="5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49" fontId="8" fillId="3" borderId="2" xfId="0" applyNumberFormat="1" applyFont="1" applyFill="1" applyBorder="1" applyAlignment="1" applyProtection="1">
      <alignment horizontal="center" vertical="center"/>
      <protection locked="0"/>
    </xf>
    <xf numFmtId="49" fontId="8" fillId="3" borderId="1" xfId="0" applyNumberFormat="1" applyFont="1" applyFill="1" applyBorder="1" applyAlignment="1" applyProtection="1">
      <alignment vertical="center"/>
      <protection locked="0"/>
    </xf>
    <xf numFmtId="0" fontId="3" fillId="3" borderId="6" xfId="0" applyFont="1" applyFill="1" applyBorder="1" applyAlignment="1" applyProtection="1">
      <alignment vertical="center" wrapText="1"/>
      <protection locked="0"/>
    </xf>
    <xf numFmtId="49" fontId="8" fillId="3" borderId="3" xfId="0" applyNumberFormat="1" applyFont="1" applyFill="1" applyBorder="1" applyAlignment="1" applyProtection="1">
      <alignment vertical="center"/>
      <protection locked="0"/>
    </xf>
    <xf numFmtId="0" fontId="3" fillId="3" borderId="7" xfId="0" applyFont="1" applyFill="1" applyBorder="1" applyAlignment="1" applyProtection="1">
      <alignment vertical="center" wrapText="1"/>
      <protection locked="0"/>
    </xf>
    <xf numFmtId="49" fontId="3" fillId="3" borderId="1" xfId="0" applyNumberFormat="1" applyFont="1" applyFill="1" applyBorder="1" applyAlignment="1" applyProtection="1">
      <alignment vertical="center"/>
      <protection locked="0"/>
    </xf>
    <xf numFmtId="0" fontId="3" fillId="3" borderId="6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protection locked="0"/>
    </xf>
    <xf numFmtId="0" fontId="1" fillId="0" borderId="0" xfId="0" applyFont="1" applyBorder="1" applyAlignment="1" applyProtection="1">
      <alignment vertical="top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right" vertical="center"/>
      <protection locked="0"/>
    </xf>
    <xf numFmtId="1" fontId="1" fillId="4" borderId="2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2" xfId="0" applyNumberFormat="1" applyFont="1" applyFill="1" applyBorder="1" applyAlignment="1" applyProtection="1">
      <alignment horizontal="center" vertical="center" shrinkToFit="1"/>
    </xf>
    <xf numFmtId="2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vertical="center"/>
      <protection locked="0"/>
    </xf>
    <xf numFmtId="164" fontId="1" fillId="0" borderId="2" xfId="0" applyNumberFormat="1" applyFont="1" applyFill="1" applyBorder="1" applyAlignment="1" applyProtection="1">
      <alignment horizontal="center" vertical="center"/>
    </xf>
    <xf numFmtId="164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2" xfId="0" applyNumberFormat="1" applyFont="1" applyFill="1" applyBorder="1" applyAlignment="1" applyProtection="1">
      <alignment horizontal="center" vertical="center" shrinkToFit="1"/>
    </xf>
    <xf numFmtId="0" fontId="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276225</xdr:colOff>
      <xdr:row>3</xdr:row>
      <xdr:rowOff>9525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60972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U144"/>
  <sheetViews>
    <sheetView tabSelected="1" zoomScaleNormal="100" workbookViewId="0">
      <selection activeCell="G7" sqref="G7"/>
    </sheetView>
  </sheetViews>
  <sheetFormatPr baseColWidth="10" defaultRowHeight="12.75" x14ac:dyDescent="0.2"/>
  <cols>
    <col min="1" max="1" width="9" customWidth="1"/>
    <col min="2" max="2" width="28.140625" style="16" customWidth="1"/>
    <col min="3" max="3" width="20" style="31" hidden="1" customWidth="1"/>
    <col min="4" max="4" width="17.7109375" style="16" customWidth="1"/>
    <col min="5" max="6" width="17.7109375" style="23" customWidth="1"/>
    <col min="7" max="7" width="17.7109375" style="16" customWidth="1"/>
    <col min="8" max="8" width="17.7109375" customWidth="1"/>
  </cols>
  <sheetData>
    <row r="1" spans="1:99" ht="20.100000000000001" customHeight="1" x14ac:dyDescent="0.2">
      <c r="A1" s="2"/>
      <c r="B1" s="12"/>
      <c r="C1" s="27"/>
      <c r="D1" s="12"/>
      <c r="E1" s="18"/>
      <c r="F1" s="62" t="s">
        <v>278</v>
      </c>
      <c r="G1" s="62"/>
      <c r="H1" s="6"/>
      <c r="I1" s="17"/>
    </row>
    <row r="2" spans="1:99" ht="15" customHeight="1" x14ac:dyDescent="0.2">
      <c r="A2" s="3"/>
      <c r="B2" s="61" t="s">
        <v>267</v>
      </c>
      <c r="C2" s="61"/>
      <c r="D2" s="61"/>
      <c r="E2" s="61"/>
      <c r="F2" s="61"/>
      <c r="G2" s="61"/>
      <c r="H2" s="1"/>
    </row>
    <row r="3" spans="1:99" ht="12.75" customHeight="1" x14ac:dyDescent="0.2">
      <c r="A3" s="3"/>
      <c r="B3" s="13"/>
      <c r="C3" s="28"/>
      <c r="E3" s="52" t="s">
        <v>274</v>
      </c>
      <c r="F3" s="19"/>
      <c r="G3" s="48"/>
      <c r="H3" s="1"/>
    </row>
    <row r="4" spans="1:99" ht="1.5" customHeight="1" x14ac:dyDescent="0.2">
      <c r="A4" s="5"/>
      <c r="B4" s="14"/>
      <c r="C4" s="29"/>
      <c r="D4" s="14"/>
      <c r="E4" s="14"/>
      <c r="F4" s="14"/>
      <c r="G4" s="49"/>
      <c r="H4" s="6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</row>
    <row r="5" spans="1:99" ht="59.25" customHeight="1" x14ac:dyDescent="0.2">
      <c r="A5" s="46" t="s">
        <v>0</v>
      </c>
      <c r="B5" s="47" t="s">
        <v>268</v>
      </c>
      <c r="C5" s="35"/>
      <c r="D5" s="35" t="s">
        <v>270</v>
      </c>
      <c r="E5" s="36" t="s">
        <v>269</v>
      </c>
      <c r="F5" s="51" t="s">
        <v>276</v>
      </c>
      <c r="G5" s="50"/>
    </row>
    <row r="6" spans="1:99" ht="29.1" customHeight="1" x14ac:dyDescent="0.2">
      <c r="A6" s="37" t="s">
        <v>103</v>
      </c>
      <c r="B6" s="38" t="s">
        <v>104</v>
      </c>
      <c r="C6" s="34"/>
      <c r="D6" s="25">
        <v>1</v>
      </c>
      <c r="E6" s="20">
        <v>0</v>
      </c>
      <c r="F6" s="20">
        <f>D6+E6</f>
        <v>1</v>
      </c>
      <c r="G6" s="6"/>
    </row>
    <row r="7" spans="1:99" ht="29.1" customHeight="1" x14ac:dyDescent="0.2">
      <c r="A7" s="37" t="s">
        <v>20</v>
      </c>
      <c r="B7" s="38" t="s">
        <v>21</v>
      </c>
      <c r="C7" s="34"/>
      <c r="D7" s="25">
        <v>1</v>
      </c>
      <c r="E7" s="20">
        <v>0</v>
      </c>
      <c r="F7" s="20">
        <f t="shared" ref="F7:F70" si="0">D7+E7</f>
        <v>1</v>
      </c>
      <c r="G7" s="6"/>
    </row>
    <row r="8" spans="1:99" ht="29.1" customHeight="1" x14ac:dyDescent="0.2">
      <c r="A8" s="37" t="s">
        <v>4</v>
      </c>
      <c r="B8" s="38" t="s">
        <v>5</v>
      </c>
      <c r="C8" s="34"/>
      <c r="D8" s="25">
        <v>1</v>
      </c>
      <c r="E8" s="20">
        <v>0</v>
      </c>
      <c r="F8" s="20">
        <f t="shared" si="0"/>
        <v>1</v>
      </c>
      <c r="G8" s="6"/>
    </row>
    <row r="9" spans="1:99" ht="29.1" customHeight="1" x14ac:dyDescent="0.2">
      <c r="A9" s="37" t="s">
        <v>129</v>
      </c>
      <c r="B9" s="38" t="s">
        <v>130</v>
      </c>
      <c r="C9" s="34"/>
      <c r="D9" s="25">
        <v>1</v>
      </c>
      <c r="E9" s="20">
        <v>0</v>
      </c>
      <c r="F9" s="20">
        <f t="shared" si="0"/>
        <v>1</v>
      </c>
      <c r="G9" s="6"/>
    </row>
    <row r="10" spans="1:99" ht="30.75" customHeight="1" x14ac:dyDescent="0.2">
      <c r="A10" s="37" t="s">
        <v>85</v>
      </c>
      <c r="B10" s="38" t="s">
        <v>86</v>
      </c>
      <c r="C10" s="34"/>
      <c r="D10" s="25">
        <v>2</v>
      </c>
      <c r="E10" s="20">
        <v>0</v>
      </c>
      <c r="F10" s="20">
        <f t="shared" si="0"/>
        <v>2</v>
      </c>
      <c r="G10" s="6"/>
    </row>
    <row r="11" spans="1:99" ht="29.1" customHeight="1" x14ac:dyDescent="0.2">
      <c r="A11" s="37" t="s">
        <v>73</v>
      </c>
      <c r="B11" s="38" t="s">
        <v>74</v>
      </c>
      <c r="C11" s="34"/>
      <c r="D11" s="25">
        <v>1</v>
      </c>
      <c r="E11" s="20">
        <v>0</v>
      </c>
      <c r="F11" s="20">
        <f t="shared" si="0"/>
        <v>1</v>
      </c>
      <c r="G11" s="6"/>
    </row>
    <row r="12" spans="1:99" ht="29.1" customHeight="1" x14ac:dyDescent="0.2">
      <c r="A12" s="37" t="s">
        <v>59</v>
      </c>
      <c r="B12" s="38" t="s">
        <v>60</v>
      </c>
      <c r="C12" s="34"/>
      <c r="D12" s="25">
        <v>1</v>
      </c>
      <c r="E12" s="20">
        <v>0</v>
      </c>
      <c r="F12" s="20">
        <f t="shared" si="0"/>
        <v>1</v>
      </c>
      <c r="G12" s="6"/>
    </row>
    <row r="13" spans="1:99" ht="29.1" customHeight="1" x14ac:dyDescent="0.2">
      <c r="A13" s="37" t="s">
        <v>265</v>
      </c>
      <c r="B13" s="39" t="s">
        <v>272</v>
      </c>
      <c r="C13" s="34"/>
      <c r="D13" s="25">
        <v>1</v>
      </c>
      <c r="E13" s="32">
        <v>0</v>
      </c>
      <c r="F13" s="20">
        <f t="shared" si="0"/>
        <v>1</v>
      </c>
      <c r="G13" s="6"/>
    </row>
    <row r="14" spans="1:99" ht="29.1" customHeight="1" x14ac:dyDescent="0.2">
      <c r="A14" s="37" t="s">
        <v>22</v>
      </c>
      <c r="B14" s="38" t="s">
        <v>23</v>
      </c>
      <c r="C14" s="34"/>
      <c r="D14" s="25">
        <v>1</v>
      </c>
      <c r="E14" s="20">
        <v>0</v>
      </c>
      <c r="F14" s="20">
        <f t="shared" si="0"/>
        <v>1</v>
      </c>
      <c r="G14" s="6"/>
    </row>
    <row r="15" spans="1:99" ht="29.1" customHeight="1" x14ac:dyDescent="0.2">
      <c r="A15" s="37" t="s">
        <v>1</v>
      </c>
      <c r="B15" s="38" t="s">
        <v>2</v>
      </c>
      <c r="C15" s="34"/>
      <c r="D15" s="25">
        <v>1</v>
      </c>
      <c r="E15" s="20">
        <v>0</v>
      </c>
      <c r="F15" s="20">
        <f t="shared" si="0"/>
        <v>1</v>
      </c>
      <c r="G15" s="6"/>
    </row>
    <row r="16" spans="1:99" ht="29.1" customHeight="1" x14ac:dyDescent="0.2">
      <c r="A16" s="37" t="s">
        <v>14</v>
      </c>
      <c r="B16" s="38" t="s">
        <v>15</v>
      </c>
      <c r="C16" s="34"/>
      <c r="D16" s="25">
        <v>1</v>
      </c>
      <c r="E16" s="20">
        <v>0</v>
      </c>
      <c r="F16" s="20">
        <f t="shared" si="0"/>
        <v>1</v>
      </c>
      <c r="G16" s="6"/>
    </row>
    <row r="17" spans="1:7" ht="29.1" customHeight="1" x14ac:dyDescent="0.2">
      <c r="A17" s="37" t="s">
        <v>8</v>
      </c>
      <c r="B17" s="38" t="s">
        <v>9</v>
      </c>
      <c r="C17" s="34"/>
      <c r="D17" s="25">
        <v>1</v>
      </c>
      <c r="E17" s="20">
        <v>0</v>
      </c>
      <c r="F17" s="20">
        <f t="shared" si="0"/>
        <v>1</v>
      </c>
      <c r="G17" s="6"/>
    </row>
    <row r="18" spans="1:7" ht="29.1" customHeight="1" x14ac:dyDescent="0.2">
      <c r="A18" s="37" t="s">
        <v>97</v>
      </c>
      <c r="B18" s="38" t="s">
        <v>98</v>
      </c>
      <c r="C18" s="34"/>
      <c r="D18" s="25">
        <v>2</v>
      </c>
      <c r="E18" s="20">
        <v>0</v>
      </c>
      <c r="F18" s="20">
        <f t="shared" si="0"/>
        <v>2</v>
      </c>
      <c r="G18" s="6"/>
    </row>
    <row r="19" spans="1:7" ht="29.1" customHeight="1" x14ac:dyDescent="0.2">
      <c r="A19" s="37" t="s">
        <v>131</v>
      </c>
      <c r="B19" s="38" t="s">
        <v>132</v>
      </c>
      <c r="C19" s="34"/>
      <c r="D19" s="25">
        <v>1</v>
      </c>
      <c r="E19" s="20">
        <v>0</v>
      </c>
      <c r="F19" s="20">
        <f t="shared" si="0"/>
        <v>1</v>
      </c>
      <c r="G19" s="6"/>
    </row>
    <row r="20" spans="1:7" ht="29.1" customHeight="1" x14ac:dyDescent="0.2">
      <c r="A20" s="37" t="s">
        <v>216</v>
      </c>
      <c r="B20" s="38" t="s">
        <v>217</v>
      </c>
      <c r="C20" s="34"/>
      <c r="D20" s="25">
        <v>1</v>
      </c>
      <c r="E20" s="20">
        <v>0</v>
      </c>
      <c r="F20" s="20">
        <f t="shared" si="0"/>
        <v>1</v>
      </c>
      <c r="G20" s="6"/>
    </row>
    <row r="21" spans="1:7" ht="29.1" customHeight="1" x14ac:dyDescent="0.2">
      <c r="A21" s="37" t="s">
        <v>38</v>
      </c>
      <c r="B21" s="38" t="s">
        <v>39</v>
      </c>
      <c r="C21" s="34"/>
      <c r="D21" s="25">
        <v>1</v>
      </c>
      <c r="E21" s="20">
        <v>0</v>
      </c>
      <c r="F21" s="20">
        <f t="shared" si="0"/>
        <v>1</v>
      </c>
      <c r="G21" s="6"/>
    </row>
    <row r="22" spans="1:7" ht="29.1" customHeight="1" x14ac:dyDescent="0.2">
      <c r="A22" s="37" t="s">
        <v>26</v>
      </c>
      <c r="B22" s="38" t="s">
        <v>27</v>
      </c>
      <c r="C22" s="34"/>
      <c r="D22" s="25">
        <v>1</v>
      </c>
      <c r="E22" s="20">
        <v>0</v>
      </c>
      <c r="F22" s="20">
        <f t="shared" si="0"/>
        <v>1</v>
      </c>
      <c r="G22" s="6"/>
    </row>
    <row r="23" spans="1:7" ht="29.1" customHeight="1" x14ac:dyDescent="0.2">
      <c r="A23" s="37" t="s">
        <v>259</v>
      </c>
      <c r="B23" s="38" t="s">
        <v>262</v>
      </c>
      <c r="C23" s="34"/>
      <c r="D23" s="25">
        <v>1</v>
      </c>
      <c r="E23" s="20">
        <v>0</v>
      </c>
      <c r="F23" s="20">
        <f t="shared" si="0"/>
        <v>1</v>
      </c>
      <c r="G23" s="6"/>
    </row>
    <row r="24" spans="1:7" ht="33.75" customHeight="1" x14ac:dyDescent="0.2">
      <c r="A24" s="37" t="s">
        <v>212</v>
      </c>
      <c r="B24" s="38" t="s">
        <v>213</v>
      </c>
      <c r="C24" s="34"/>
      <c r="D24" s="25">
        <v>1</v>
      </c>
      <c r="E24" s="20">
        <v>0</v>
      </c>
      <c r="F24" s="20">
        <f t="shared" si="0"/>
        <v>1</v>
      </c>
      <c r="G24" s="6"/>
    </row>
    <row r="25" spans="1:7" ht="29.1" customHeight="1" x14ac:dyDescent="0.2">
      <c r="A25" s="37" t="s">
        <v>52</v>
      </c>
      <c r="B25" s="38" t="s">
        <v>53</v>
      </c>
      <c r="C25" s="34"/>
      <c r="D25" s="25">
        <v>1</v>
      </c>
      <c r="E25" s="20">
        <v>0</v>
      </c>
      <c r="F25" s="20">
        <f t="shared" si="0"/>
        <v>1</v>
      </c>
      <c r="G25" s="6"/>
    </row>
    <row r="26" spans="1:7" ht="29.1" customHeight="1" x14ac:dyDescent="0.2">
      <c r="A26" s="37" t="s">
        <v>101</v>
      </c>
      <c r="B26" s="38" t="s">
        <v>102</v>
      </c>
      <c r="C26" s="34"/>
      <c r="D26" s="25">
        <v>1</v>
      </c>
      <c r="E26" s="20">
        <v>0</v>
      </c>
      <c r="F26" s="20">
        <f t="shared" si="0"/>
        <v>1</v>
      </c>
      <c r="G26" s="6"/>
    </row>
    <row r="27" spans="1:7" ht="29.1" customHeight="1" x14ac:dyDescent="0.2">
      <c r="A27" s="37" t="s">
        <v>210</v>
      </c>
      <c r="B27" s="38" t="s">
        <v>211</v>
      </c>
      <c r="C27" s="34"/>
      <c r="D27" s="25">
        <v>1</v>
      </c>
      <c r="E27" s="20">
        <v>0</v>
      </c>
      <c r="F27" s="20">
        <f t="shared" si="0"/>
        <v>1</v>
      </c>
      <c r="G27" s="6"/>
    </row>
    <row r="28" spans="1:7" ht="29.1" customHeight="1" x14ac:dyDescent="0.2">
      <c r="A28" s="37" t="s">
        <v>123</v>
      </c>
      <c r="B28" s="38" t="s">
        <v>124</v>
      </c>
      <c r="C28" s="34"/>
      <c r="D28" s="25">
        <v>1</v>
      </c>
      <c r="E28" s="20">
        <v>0</v>
      </c>
      <c r="F28" s="20">
        <f t="shared" si="0"/>
        <v>1</v>
      </c>
      <c r="G28" s="6"/>
    </row>
    <row r="29" spans="1:7" ht="29.1" customHeight="1" x14ac:dyDescent="0.2">
      <c r="A29" s="37" t="s">
        <v>258</v>
      </c>
      <c r="B29" s="38" t="s">
        <v>273</v>
      </c>
      <c r="C29" s="34"/>
      <c r="D29" s="25">
        <v>1</v>
      </c>
      <c r="E29" s="20">
        <v>0</v>
      </c>
      <c r="F29" s="20">
        <f t="shared" si="0"/>
        <v>1</v>
      </c>
      <c r="G29" s="6"/>
    </row>
    <row r="30" spans="1:7" ht="29.1" customHeight="1" x14ac:dyDescent="0.2">
      <c r="A30" s="37" t="s">
        <v>166</v>
      </c>
      <c r="B30" s="38" t="s">
        <v>167</v>
      </c>
      <c r="C30" s="34"/>
      <c r="D30" s="25">
        <v>2</v>
      </c>
      <c r="E30" s="20">
        <v>0</v>
      </c>
      <c r="F30" s="20">
        <f t="shared" si="0"/>
        <v>2</v>
      </c>
      <c r="G30" s="6"/>
    </row>
    <row r="31" spans="1:7" ht="29.1" customHeight="1" x14ac:dyDescent="0.2">
      <c r="A31" s="37" t="s">
        <v>16</v>
      </c>
      <c r="B31" s="38" t="s">
        <v>17</v>
      </c>
      <c r="C31" s="34"/>
      <c r="D31" s="25">
        <v>1</v>
      </c>
      <c r="E31" s="20">
        <v>0</v>
      </c>
      <c r="F31" s="20">
        <f t="shared" si="0"/>
        <v>1</v>
      </c>
      <c r="G31" s="6"/>
    </row>
    <row r="32" spans="1:7" ht="29.1" customHeight="1" x14ac:dyDescent="0.2">
      <c r="A32" s="37" t="s">
        <v>107</v>
      </c>
      <c r="B32" s="38" t="s">
        <v>108</v>
      </c>
      <c r="C32" s="34"/>
      <c r="D32" s="25">
        <v>1</v>
      </c>
      <c r="E32" s="20">
        <v>0</v>
      </c>
      <c r="F32" s="20">
        <f t="shared" si="0"/>
        <v>1</v>
      </c>
      <c r="G32" s="6"/>
    </row>
    <row r="33" spans="1:7" ht="29.1" customHeight="1" x14ac:dyDescent="0.2">
      <c r="A33" s="37" t="s">
        <v>32</v>
      </c>
      <c r="B33" s="38" t="s">
        <v>33</v>
      </c>
      <c r="C33" s="34"/>
      <c r="D33" s="25">
        <v>1</v>
      </c>
      <c r="E33" s="20">
        <v>0</v>
      </c>
      <c r="F33" s="20">
        <f t="shared" si="0"/>
        <v>1</v>
      </c>
      <c r="G33" s="6"/>
    </row>
    <row r="34" spans="1:7" ht="29.1" customHeight="1" x14ac:dyDescent="0.2">
      <c r="A34" s="37" t="s">
        <v>109</v>
      </c>
      <c r="B34" s="38" t="s">
        <v>110</v>
      </c>
      <c r="C34" s="34"/>
      <c r="D34" s="25">
        <v>2</v>
      </c>
      <c r="E34" s="20">
        <v>0</v>
      </c>
      <c r="F34" s="20">
        <f t="shared" si="0"/>
        <v>2</v>
      </c>
      <c r="G34" s="6"/>
    </row>
    <row r="35" spans="1:7" ht="30" customHeight="1" x14ac:dyDescent="0.2">
      <c r="A35" s="37" t="s">
        <v>95</v>
      </c>
      <c r="B35" s="38" t="s">
        <v>96</v>
      </c>
      <c r="C35" s="34"/>
      <c r="D35" s="25">
        <v>1</v>
      </c>
      <c r="E35" s="20">
        <v>0</v>
      </c>
      <c r="F35" s="20">
        <f t="shared" si="0"/>
        <v>1</v>
      </c>
      <c r="G35" s="6"/>
    </row>
    <row r="36" spans="1:7" ht="30" customHeight="1" x14ac:dyDescent="0.2">
      <c r="A36" s="37" t="s">
        <v>261</v>
      </c>
      <c r="B36" s="38" t="s">
        <v>263</v>
      </c>
      <c r="C36" s="34"/>
      <c r="D36" s="25">
        <v>1</v>
      </c>
      <c r="E36" s="20">
        <v>0</v>
      </c>
      <c r="F36" s="20">
        <f t="shared" si="0"/>
        <v>1</v>
      </c>
      <c r="G36" s="6"/>
    </row>
    <row r="37" spans="1:7" ht="29.1" customHeight="1" x14ac:dyDescent="0.2">
      <c r="A37" s="37" t="s">
        <v>135</v>
      </c>
      <c r="B37" s="38" t="s">
        <v>136</v>
      </c>
      <c r="C37" s="34"/>
      <c r="D37" s="25">
        <v>1</v>
      </c>
      <c r="E37" s="20">
        <v>0</v>
      </c>
      <c r="F37" s="20">
        <f t="shared" si="0"/>
        <v>1</v>
      </c>
      <c r="G37" s="6"/>
    </row>
    <row r="38" spans="1:7" ht="29.1" customHeight="1" x14ac:dyDescent="0.2">
      <c r="A38" s="37" t="s">
        <v>230</v>
      </c>
      <c r="B38" s="38" t="s">
        <v>231</v>
      </c>
      <c r="C38" s="34"/>
      <c r="D38" s="25">
        <v>1</v>
      </c>
      <c r="E38" s="20">
        <v>0</v>
      </c>
      <c r="F38" s="20">
        <f t="shared" si="0"/>
        <v>1</v>
      </c>
      <c r="G38" s="6"/>
    </row>
    <row r="39" spans="1:7" ht="29.1" customHeight="1" x14ac:dyDescent="0.2">
      <c r="A39" s="37" t="s">
        <v>57</v>
      </c>
      <c r="B39" s="38" t="s">
        <v>58</v>
      </c>
      <c r="C39" s="34"/>
      <c r="D39" s="25">
        <v>1</v>
      </c>
      <c r="E39" s="20">
        <v>0</v>
      </c>
      <c r="F39" s="20">
        <f t="shared" si="0"/>
        <v>1</v>
      </c>
      <c r="G39" s="6"/>
    </row>
    <row r="40" spans="1:7" ht="29.1" customHeight="1" x14ac:dyDescent="0.2">
      <c r="A40" s="37" t="s">
        <v>61</v>
      </c>
      <c r="B40" s="38" t="s">
        <v>62</v>
      </c>
      <c r="C40" s="34"/>
      <c r="D40" s="25">
        <v>2</v>
      </c>
      <c r="E40" s="20">
        <v>0</v>
      </c>
      <c r="F40" s="20">
        <f t="shared" si="0"/>
        <v>2</v>
      </c>
      <c r="G40" s="6"/>
    </row>
    <row r="41" spans="1:7" ht="29.1" customHeight="1" x14ac:dyDescent="0.2">
      <c r="A41" s="37" t="s">
        <v>83</v>
      </c>
      <c r="B41" s="38" t="s">
        <v>84</v>
      </c>
      <c r="C41" s="34"/>
      <c r="D41" s="25">
        <v>1</v>
      </c>
      <c r="E41" s="20">
        <v>0</v>
      </c>
      <c r="F41" s="20">
        <f t="shared" si="0"/>
        <v>1</v>
      </c>
      <c r="G41" s="6"/>
    </row>
    <row r="42" spans="1:7" ht="29.1" customHeight="1" x14ac:dyDescent="0.2">
      <c r="A42" s="37" t="s">
        <v>172</v>
      </c>
      <c r="B42" s="38" t="s">
        <v>173</v>
      </c>
      <c r="C42" s="34"/>
      <c r="D42" s="25">
        <v>1</v>
      </c>
      <c r="E42" s="20">
        <v>0</v>
      </c>
      <c r="F42" s="20">
        <f t="shared" si="0"/>
        <v>1</v>
      </c>
      <c r="G42" s="6"/>
    </row>
    <row r="43" spans="1:7" ht="29.1" customHeight="1" x14ac:dyDescent="0.2">
      <c r="A43" s="37" t="s">
        <v>224</v>
      </c>
      <c r="B43" s="38" t="s">
        <v>225</v>
      </c>
      <c r="C43" s="34"/>
      <c r="D43" s="25">
        <v>2</v>
      </c>
      <c r="E43" s="20">
        <v>0</v>
      </c>
      <c r="F43" s="20">
        <f t="shared" si="0"/>
        <v>2</v>
      </c>
      <c r="G43" s="6"/>
    </row>
    <row r="44" spans="1:7" ht="29.1" customHeight="1" x14ac:dyDescent="0.2">
      <c r="A44" s="37" t="s">
        <v>214</v>
      </c>
      <c r="B44" s="38" t="s">
        <v>215</v>
      </c>
      <c r="C44" s="34"/>
      <c r="D44" s="25">
        <v>2</v>
      </c>
      <c r="E44" s="20">
        <v>0</v>
      </c>
      <c r="F44" s="20">
        <f t="shared" si="0"/>
        <v>2</v>
      </c>
      <c r="G44" s="6"/>
    </row>
    <row r="45" spans="1:7" ht="29.1" customHeight="1" x14ac:dyDescent="0.2">
      <c r="A45" s="37" t="s">
        <v>50</v>
      </c>
      <c r="B45" s="38" t="s">
        <v>51</v>
      </c>
      <c r="C45" s="34"/>
      <c r="D45" s="25">
        <v>1</v>
      </c>
      <c r="E45" s="20">
        <v>0</v>
      </c>
      <c r="F45" s="20">
        <f t="shared" si="0"/>
        <v>1</v>
      </c>
      <c r="G45" s="6"/>
    </row>
    <row r="46" spans="1:7" ht="29.1" customHeight="1" x14ac:dyDescent="0.2">
      <c r="A46" s="37" t="s">
        <v>87</v>
      </c>
      <c r="B46" s="39" t="s">
        <v>88</v>
      </c>
      <c r="C46" s="34"/>
      <c r="D46" s="25">
        <v>1</v>
      </c>
      <c r="E46" s="20">
        <v>0</v>
      </c>
      <c r="F46" s="20">
        <f t="shared" si="0"/>
        <v>1</v>
      </c>
      <c r="G46" s="6"/>
    </row>
    <row r="47" spans="1:7" ht="29.1" customHeight="1" x14ac:dyDescent="0.2">
      <c r="A47" s="37" t="s">
        <v>156</v>
      </c>
      <c r="B47" s="38" t="s">
        <v>157</v>
      </c>
      <c r="C47" s="34"/>
      <c r="D47" s="25">
        <v>1</v>
      </c>
      <c r="E47" s="20">
        <v>0</v>
      </c>
      <c r="F47" s="20">
        <f t="shared" si="0"/>
        <v>1</v>
      </c>
      <c r="G47" s="6"/>
    </row>
    <row r="48" spans="1:7" ht="29.1" customHeight="1" x14ac:dyDescent="0.2">
      <c r="A48" s="37" t="s">
        <v>91</v>
      </c>
      <c r="B48" s="38" t="s">
        <v>92</v>
      </c>
      <c r="C48" s="34"/>
      <c r="D48" s="25">
        <v>2</v>
      </c>
      <c r="E48" s="20">
        <v>0</v>
      </c>
      <c r="F48" s="20">
        <f t="shared" si="0"/>
        <v>2</v>
      </c>
      <c r="G48" s="6"/>
    </row>
    <row r="49" spans="1:7" ht="29.1" customHeight="1" x14ac:dyDescent="0.2">
      <c r="A49" s="37" t="s">
        <v>42</v>
      </c>
      <c r="B49" s="38" t="s">
        <v>43</v>
      </c>
      <c r="C49" s="34"/>
      <c r="D49" s="25">
        <v>1</v>
      </c>
      <c r="E49" s="20">
        <v>0</v>
      </c>
      <c r="F49" s="20">
        <f t="shared" si="0"/>
        <v>1</v>
      </c>
      <c r="G49" s="6"/>
    </row>
    <row r="50" spans="1:7" ht="29.1" customHeight="1" x14ac:dyDescent="0.2">
      <c r="A50" s="37" t="s">
        <v>204</v>
      </c>
      <c r="B50" s="38" t="s">
        <v>205</v>
      </c>
      <c r="C50" s="34"/>
      <c r="D50" s="25">
        <v>2</v>
      </c>
      <c r="E50" s="20">
        <v>0</v>
      </c>
      <c r="F50" s="20">
        <f t="shared" si="0"/>
        <v>2</v>
      </c>
      <c r="G50" s="6"/>
    </row>
    <row r="51" spans="1:7" ht="29.1" customHeight="1" x14ac:dyDescent="0.2">
      <c r="A51" s="37" t="s">
        <v>154</v>
      </c>
      <c r="B51" s="38" t="s">
        <v>155</v>
      </c>
      <c r="C51" s="34"/>
      <c r="D51" s="25">
        <v>1</v>
      </c>
      <c r="E51" s="20">
        <v>0</v>
      </c>
      <c r="F51" s="20">
        <f t="shared" si="0"/>
        <v>1</v>
      </c>
      <c r="G51" s="6"/>
    </row>
    <row r="52" spans="1:7" ht="29.1" customHeight="1" x14ac:dyDescent="0.2">
      <c r="A52" s="37" t="s">
        <v>196</v>
      </c>
      <c r="B52" s="38" t="s">
        <v>197</v>
      </c>
      <c r="C52" s="34"/>
      <c r="D52" s="25">
        <v>2</v>
      </c>
      <c r="E52" s="20">
        <v>0</v>
      </c>
      <c r="F52" s="20">
        <f t="shared" si="0"/>
        <v>2</v>
      </c>
      <c r="G52" s="6"/>
    </row>
    <row r="53" spans="1:7" ht="29.1" customHeight="1" x14ac:dyDescent="0.2">
      <c r="A53" s="37" t="s">
        <v>6</v>
      </c>
      <c r="B53" s="38" t="s">
        <v>7</v>
      </c>
      <c r="C53" s="34"/>
      <c r="D53" s="25">
        <v>2</v>
      </c>
      <c r="E53" s="20">
        <v>0</v>
      </c>
      <c r="F53" s="20">
        <f t="shared" si="0"/>
        <v>2</v>
      </c>
      <c r="G53" s="6"/>
    </row>
    <row r="54" spans="1:7" ht="29.1" customHeight="1" x14ac:dyDescent="0.2">
      <c r="A54" s="37" t="s">
        <v>28</v>
      </c>
      <c r="B54" s="38" t="s">
        <v>29</v>
      </c>
      <c r="C54" s="34"/>
      <c r="D54" s="25">
        <v>1</v>
      </c>
      <c r="E54" s="20">
        <v>0</v>
      </c>
      <c r="F54" s="20">
        <f t="shared" si="0"/>
        <v>1</v>
      </c>
      <c r="G54" s="6"/>
    </row>
    <row r="55" spans="1:7" ht="29.1" customHeight="1" x14ac:dyDescent="0.2">
      <c r="A55" s="37" t="s">
        <v>186</v>
      </c>
      <c r="B55" s="38" t="s">
        <v>187</v>
      </c>
      <c r="C55" s="34"/>
      <c r="D55" s="25">
        <v>1</v>
      </c>
      <c r="E55" s="20">
        <v>0</v>
      </c>
      <c r="F55" s="20">
        <f t="shared" si="0"/>
        <v>1</v>
      </c>
      <c r="G55" s="6"/>
    </row>
    <row r="56" spans="1:7" ht="29.1" customHeight="1" x14ac:dyDescent="0.2">
      <c r="A56" s="37" t="s">
        <v>168</v>
      </c>
      <c r="B56" s="39" t="s">
        <v>169</v>
      </c>
      <c r="C56" s="34"/>
      <c r="D56" s="25">
        <v>1</v>
      </c>
      <c r="E56" s="20">
        <v>0</v>
      </c>
      <c r="F56" s="20">
        <f t="shared" si="0"/>
        <v>1</v>
      </c>
      <c r="G56" s="6"/>
    </row>
    <row r="57" spans="1:7" ht="29.1" customHeight="1" x14ac:dyDescent="0.2">
      <c r="A57" s="37" t="s">
        <v>266</v>
      </c>
      <c r="B57" s="39" t="s">
        <v>271</v>
      </c>
      <c r="C57" s="34"/>
      <c r="D57" s="25">
        <v>1</v>
      </c>
      <c r="E57" s="32">
        <v>0</v>
      </c>
      <c r="F57" s="20">
        <f t="shared" si="0"/>
        <v>1</v>
      </c>
      <c r="G57" s="6"/>
    </row>
    <row r="58" spans="1:7" ht="29.1" customHeight="1" x14ac:dyDescent="0.2">
      <c r="A58" s="37" t="s">
        <v>89</v>
      </c>
      <c r="B58" s="38" t="s">
        <v>90</v>
      </c>
      <c r="C58" s="34"/>
      <c r="D58" s="25">
        <v>1</v>
      </c>
      <c r="E58" s="20">
        <v>0</v>
      </c>
      <c r="F58" s="20">
        <f t="shared" si="0"/>
        <v>1</v>
      </c>
      <c r="G58" s="6"/>
    </row>
    <row r="59" spans="1:7" ht="29.1" customHeight="1" x14ac:dyDescent="0.2">
      <c r="A59" s="37" t="s">
        <v>170</v>
      </c>
      <c r="B59" s="38" t="s">
        <v>171</v>
      </c>
      <c r="C59" s="34"/>
      <c r="D59" s="25">
        <v>1</v>
      </c>
      <c r="E59" s="20">
        <v>0</v>
      </c>
      <c r="F59" s="20">
        <f t="shared" si="0"/>
        <v>1</v>
      </c>
      <c r="G59" s="6"/>
    </row>
    <row r="60" spans="1:7" ht="29.1" customHeight="1" x14ac:dyDescent="0.2">
      <c r="A60" s="37" t="s">
        <v>10</v>
      </c>
      <c r="B60" s="38" t="s">
        <v>11</v>
      </c>
      <c r="C60" s="34"/>
      <c r="D60" s="25">
        <v>2</v>
      </c>
      <c r="E60" s="20">
        <v>0</v>
      </c>
      <c r="F60" s="20">
        <f t="shared" si="0"/>
        <v>2</v>
      </c>
      <c r="G60" s="6"/>
    </row>
    <row r="61" spans="1:7" ht="29.1" customHeight="1" x14ac:dyDescent="0.2">
      <c r="A61" s="37" t="s">
        <v>184</v>
      </c>
      <c r="B61" s="38" t="s">
        <v>185</v>
      </c>
      <c r="C61" s="34"/>
      <c r="D61" s="25">
        <v>1</v>
      </c>
      <c r="E61" s="20">
        <v>0</v>
      </c>
      <c r="F61" s="20">
        <f t="shared" si="0"/>
        <v>1</v>
      </c>
      <c r="G61" s="6"/>
    </row>
    <row r="62" spans="1:7" ht="29.1" customHeight="1" x14ac:dyDescent="0.2">
      <c r="A62" s="37" t="s">
        <v>81</v>
      </c>
      <c r="B62" s="38" t="s">
        <v>82</v>
      </c>
      <c r="C62" s="34"/>
      <c r="D62" s="25">
        <v>1</v>
      </c>
      <c r="E62" s="20">
        <v>0</v>
      </c>
      <c r="F62" s="20">
        <f t="shared" si="0"/>
        <v>1</v>
      </c>
      <c r="G62" s="6"/>
    </row>
    <row r="63" spans="1:7" ht="29.1" customHeight="1" x14ac:dyDescent="0.2">
      <c r="A63" s="37" t="s">
        <v>198</v>
      </c>
      <c r="B63" s="40" t="s">
        <v>199</v>
      </c>
      <c r="C63" s="34"/>
      <c r="D63" s="25">
        <v>1</v>
      </c>
      <c r="E63" s="20">
        <v>0</v>
      </c>
      <c r="F63" s="20">
        <f t="shared" si="0"/>
        <v>1</v>
      </c>
      <c r="G63" s="6"/>
    </row>
    <row r="64" spans="1:7" ht="29.1" customHeight="1" x14ac:dyDescent="0.2">
      <c r="A64" s="37" t="s">
        <v>178</v>
      </c>
      <c r="B64" s="38" t="s">
        <v>179</v>
      </c>
      <c r="C64" s="34"/>
      <c r="D64" s="25">
        <v>1</v>
      </c>
      <c r="E64" s="20">
        <v>0</v>
      </c>
      <c r="F64" s="20">
        <f t="shared" si="0"/>
        <v>1</v>
      </c>
      <c r="G64" s="6"/>
    </row>
    <row r="65" spans="1:7" ht="34.5" customHeight="1" x14ac:dyDescent="0.2">
      <c r="A65" s="37" t="s">
        <v>133</v>
      </c>
      <c r="B65" s="38" t="s">
        <v>134</v>
      </c>
      <c r="C65" s="34"/>
      <c r="D65" s="25">
        <v>1</v>
      </c>
      <c r="E65" s="20">
        <v>0</v>
      </c>
      <c r="F65" s="20">
        <f t="shared" si="0"/>
        <v>1</v>
      </c>
      <c r="G65" s="6"/>
    </row>
    <row r="66" spans="1:7" ht="29.1" customHeight="1" x14ac:dyDescent="0.2">
      <c r="A66" s="37" t="s">
        <v>105</v>
      </c>
      <c r="B66" s="38" t="s">
        <v>106</v>
      </c>
      <c r="C66" s="34"/>
      <c r="D66" s="25">
        <v>1</v>
      </c>
      <c r="E66" s="20">
        <v>0</v>
      </c>
      <c r="F66" s="20">
        <f t="shared" si="0"/>
        <v>1</v>
      </c>
      <c r="G66" s="6"/>
    </row>
    <row r="67" spans="1:7" ht="30" customHeight="1" x14ac:dyDescent="0.2">
      <c r="A67" s="37" t="s">
        <v>3</v>
      </c>
      <c r="B67" s="38" t="s">
        <v>250</v>
      </c>
      <c r="C67" s="34"/>
      <c r="D67" s="25">
        <v>1</v>
      </c>
      <c r="E67" s="20">
        <v>0</v>
      </c>
      <c r="F67" s="20">
        <f t="shared" si="0"/>
        <v>1</v>
      </c>
      <c r="G67" s="6"/>
    </row>
    <row r="68" spans="1:7" ht="29.1" customHeight="1" x14ac:dyDescent="0.2">
      <c r="A68" s="37" t="s">
        <v>180</v>
      </c>
      <c r="B68" s="38" t="s">
        <v>181</v>
      </c>
      <c r="C68" s="34"/>
      <c r="D68" s="25">
        <v>1</v>
      </c>
      <c r="E68" s="20">
        <v>0</v>
      </c>
      <c r="F68" s="20">
        <f t="shared" si="0"/>
        <v>1</v>
      </c>
      <c r="G68" s="6"/>
    </row>
    <row r="69" spans="1:7" ht="29.1" customHeight="1" x14ac:dyDescent="0.2">
      <c r="A69" s="37" t="s">
        <v>234</v>
      </c>
      <c r="B69" s="38" t="s">
        <v>235</v>
      </c>
      <c r="C69" s="34"/>
      <c r="D69" s="25">
        <v>2</v>
      </c>
      <c r="E69" s="20">
        <v>0</v>
      </c>
      <c r="F69" s="20">
        <f t="shared" si="0"/>
        <v>2</v>
      </c>
      <c r="G69" s="6"/>
    </row>
    <row r="70" spans="1:7" ht="29.1" customHeight="1" x14ac:dyDescent="0.2">
      <c r="A70" s="37" t="s">
        <v>238</v>
      </c>
      <c r="B70" s="38" t="s">
        <v>239</v>
      </c>
      <c r="C70" s="34"/>
      <c r="D70" s="25">
        <v>2</v>
      </c>
      <c r="E70" s="20">
        <v>0</v>
      </c>
      <c r="F70" s="20">
        <f t="shared" si="0"/>
        <v>2</v>
      </c>
      <c r="G70" s="6"/>
    </row>
    <row r="71" spans="1:7" ht="29.1" customHeight="1" x14ac:dyDescent="0.2">
      <c r="A71" s="37" t="s">
        <v>246</v>
      </c>
      <c r="B71" s="38" t="s">
        <v>247</v>
      </c>
      <c r="C71" s="34"/>
      <c r="D71" s="25">
        <v>2</v>
      </c>
      <c r="E71" s="20">
        <v>0</v>
      </c>
      <c r="F71" s="20">
        <f t="shared" ref="F71:F135" si="1">D71+E71</f>
        <v>2</v>
      </c>
      <c r="G71" s="6"/>
    </row>
    <row r="72" spans="1:7" ht="29.1" customHeight="1" x14ac:dyDescent="0.2">
      <c r="A72" s="37" t="s">
        <v>127</v>
      </c>
      <c r="B72" s="38" t="s">
        <v>128</v>
      </c>
      <c r="C72" s="34"/>
      <c r="D72" s="25">
        <v>1</v>
      </c>
      <c r="E72" s="20">
        <v>0</v>
      </c>
      <c r="F72" s="20">
        <f t="shared" si="1"/>
        <v>1</v>
      </c>
      <c r="G72" s="6"/>
    </row>
    <row r="73" spans="1:7" ht="29.1" customHeight="1" x14ac:dyDescent="0.2">
      <c r="A73" s="37" t="s">
        <v>208</v>
      </c>
      <c r="B73" s="38" t="s">
        <v>209</v>
      </c>
      <c r="C73" s="34"/>
      <c r="D73" s="25">
        <v>2</v>
      </c>
      <c r="E73" s="20">
        <v>0</v>
      </c>
      <c r="F73" s="20">
        <f t="shared" si="1"/>
        <v>2</v>
      </c>
      <c r="G73" s="6"/>
    </row>
    <row r="74" spans="1:7" ht="29.1" customHeight="1" x14ac:dyDescent="0.2">
      <c r="A74" s="37" t="s">
        <v>206</v>
      </c>
      <c r="B74" s="38" t="s">
        <v>207</v>
      </c>
      <c r="C74" s="34"/>
      <c r="D74" s="25">
        <v>2</v>
      </c>
      <c r="E74" s="20">
        <v>0</v>
      </c>
      <c r="F74" s="20">
        <f t="shared" si="1"/>
        <v>2</v>
      </c>
      <c r="G74" s="6"/>
    </row>
    <row r="75" spans="1:7" ht="29.1" customHeight="1" x14ac:dyDescent="0.2">
      <c r="A75" s="37" t="s">
        <v>248</v>
      </c>
      <c r="B75" s="38" t="s">
        <v>249</v>
      </c>
      <c r="C75" s="34"/>
      <c r="D75" s="25">
        <v>1</v>
      </c>
      <c r="E75" s="20">
        <v>0</v>
      </c>
      <c r="F75" s="20">
        <f t="shared" si="1"/>
        <v>1</v>
      </c>
      <c r="G75" s="6"/>
    </row>
    <row r="76" spans="1:7" ht="29.1" customHeight="1" x14ac:dyDescent="0.2">
      <c r="A76" s="37" t="s">
        <v>242</v>
      </c>
      <c r="B76" s="38" t="s">
        <v>243</v>
      </c>
      <c r="C76" s="34"/>
      <c r="D76" s="25">
        <v>1</v>
      </c>
      <c r="E76" s="20">
        <v>0</v>
      </c>
      <c r="F76" s="20">
        <f t="shared" si="1"/>
        <v>1</v>
      </c>
      <c r="G76" s="6"/>
    </row>
    <row r="77" spans="1:7" ht="29.1" customHeight="1" x14ac:dyDescent="0.2">
      <c r="A77" s="37" t="s">
        <v>54</v>
      </c>
      <c r="B77" s="38" t="s">
        <v>55</v>
      </c>
      <c r="C77" s="34"/>
      <c r="D77" s="57">
        <v>1.5</v>
      </c>
      <c r="E77" s="59">
        <v>0</v>
      </c>
      <c r="F77" s="58">
        <f t="shared" si="1"/>
        <v>1.5</v>
      </c>
      <c r="G77" s="6"/>
    </row>
    <row r="78" spans="1:7" ht="28.5" customHeight="1" x14ac:dyDescent="0.2">
      <c r="A78" s="37" t="s">
        <v>236</v>
      </c>
      <c r="B78" s="38" t="s">
        <v>237</v>
      </c>
      <c r="C78" s="34"/>
      <c r="D78" s="25">
        <v>2</v>
      </c>
      <c r="E78" s="20">
        <v>0</v>
      </c>
      <c r="F78" s="20">
        <f t="shared" si="1"/>
        <v>2</v>
      </c>
      <c r="G78" s="6"/>
    </row>
    <row r="79" spans="1:7" ht="29.1" customHeight="1" x14ac:dyDescent="0.2">
      <c r="A79" s="37" t="s">
        <v>121</v>
      </c>
      <c r="B79" s="38" t="s">
        <v>122</v>
      </c>
      <c r="C79" s="34"/>
      <c r="D79" s="25">
        <v>2</v>
      </c>
      <c r="E79" s="20">
        <v>0</v>
      </c>
      <c r="F79" s="20">
        <f t="shared" si="1"/>
        <v>2</v>
      </c>
      <c r="G79" s="6"/>
    </row>
    <row r="80" spans="1:7" ht="29.1" customHeight="1" x14ac:dyDescent="0.2">
      <c r="A80" s="37" t="s">
        <v>192</v>
      </c>
      <c r="B80" s="38" t="s">
        <v>193</v>
      </c>
      <c r="C80" s="34"/>
      <c r="D80" s="25">
        <v>2</v>
      </c>
      <c r="E80" s="20">
        <v>0</v>
      </c>
      <c r="F80" s="20">
        <f t="shared" si="1"/>
        <v>2</v>
      </c>
      <c r="G80" s="6"/>
    </row>
    <row r="81" spans="1:7" ht="29.1" customHeight="1" x14ac:dyDescent="0.2">
      <c r="A81" s="37" t="s">
        <v>174</v>
      </c>
      <c r="B81" s="38" t="s">
        <v>175</v>
      </c>
      <c r="C81" s="34"/>
      <c r="D81" s="25">
        <v>1</v>
      </c>
      <c r="E81" s="20">
        <v>0</v>
      </c>
      <c r="F81" s="20">
        <f t="shared" si="1"/>
        <v>1</v>
      </c>
      <c r="G81" s="6"/>
    </row>
    <row r="82" spans="1:7" ht="29.1" customHeight="1" x14ac:dyDescent="0.2">
      <c r="A82" s="37" t="s">
        <v>194</v>
      </c>
      <c r="B82" s="38" t="s">
        <v>195</v>
      </c>
      <c r="C82" s="34"/>
      <c r="D82" s="25">
        <v>1</v>
      </c>
      <c r="E82" s="20">
        <v>0</v>
      </c>
      <c r="F82" s="20">
        <f t="shared" si="1"/>
        <v>1</v>
      </c>
      <c r="G82" s="6"/>
    </row>
    <row r="83" spans="1:7" ht="29.1" customHeight="1" x14ac:dyDescent="0.2">
      <c r="A83" s="37" t="s">
        <v>244</v>
      </c>
      <c r="B83" s="38" t="s">
        <v>245</v>
      </c>
      <c r="C83" s="34"/>
      <c r="D83" s="25">
        <v>2</v>
      </c>
      <c r="E83" s="20">
        <v>0</v>
      </c>
      <c r="F83" s="20">
        <f t="shared" si="1"/>
        <v>2</v>
      </c>
      <c r="G83" s="6"/>
    </row>
    <row r="84" spans="1:7" ht="29.1" customHeight="1" x14ac:dyDescent="0.2">
      <c r="A84" s="37" t="s">
        <v>202</v>
      </c>
      <c r="B84" s="38" t="s">
        <v>203</v>
      </c>
      <c r="C84" s="34"/>
      <c r="D84" s="25">
        <v>2</v>
      </c>
      <c r="E84" s="20">
        <v>0</v>
      </c>
      <c r="F84" s="20">
        <f t="shared" si="1"/>
        <v>2</v>
      </c>
      <c r="G84" s="6"/>
    </row>
    <row r="85" spans="1:7" ht="29.1" customHeight="1" x14ac:dyDescent="0.2">
      <c r="A85" s="37" t="s">
        <v>228</v>
      </c>
      <c r="B85" s="38" t="s">
        <v>229</v>
      </c>
      <c r="C85" s="34"/>
      <c r="D85" s="25">
        <v>1</v>
      </c>
      <c r="E85" s="20">
        <v>0</v>
      </c>
      <c r="F85" s="20">
        <f t="shared" si="1"/>
        <v>1</v>
      </c>
      <c r="G85" s="6"/>
    </row>
    <row r="86" spans="1:7" ht="29.1" customHeight="1" x14ac:dyDescent="0.2">
      <c r="A86" s="37" t="s">
        <v>137</v>
      </c>
      <c r="B86" s="38" t="s">
        <v>252</v>
      </c>
      <c r="C86" s="34"/>
      <c r="D86" s="25">
        <v>1</v>
      </c>
      <c r="E86" s="20">
        <v>0</v>
      </c>
      <c r="F86" s="20">
        <f t="shared" si="1"/>
        <v>1</v>
      </c>
      <c r="G86" s="6"/>
    </row>
    <row r="87" spans="1:7" ht="29.1" customHeight="1" x14ac:dyDescent="0.2">
      <c r="A87" s="37" t="s">
        <v>24</v>
      </c>
      <c r="B87" s="38" t="s">
        <v>25</v>
      </c>
      <c r="C87" s="34"/>
      <c r="D87" s="25">
        <v>2</v>
      </c>
      <c r="E87" s="20">
        <v>0</v>
      </c>
      <c r="F87" s="20">
        <f t="shared" si="1"/>
        <v>2</v>
      </c>
      <c r="G87" s="6"/>
    </row>
    <row r="88" spans="1:7" ht="29.1" customHeight="1" x14ac:dyDescent="0.2">
      <c r="A88" s="37" t="s">
        <v>117</v>
      </c>
      <c r="B88" s="38" t="s">
        <v>118</v>
      </c>
      <c r="C88" s="34"/>
      <c r="D88" s="25">
        <v>2</v>
      </c>
      <c r="E88" s="20">
        <v>0</v>
      </c>
      <c r="F88" s="20">
        <f t="shared" si="1"/>
        <v>2</v>
      </c>
      <c r="G88" s="6"/>
    </row>
    <row r="89" spans="1:7" ht="29.1" customHeight="1" x14ac:dyDescent="0.2">
      <c r="A89" s="37" t="s">
        <v>146</v>
      </c>
      <c r="B89" s="38" t="s">
        <v>147</v>
      </c>
      <c r="C89" s="34"/>
      <c r="D89" s="25">
        <v>1</v>
      </c>
      <c r="E89" s="20">
        <v>0</v>
      </c>
      <c r="F89" s="20">
        <f t="shared" si="1"/>
        <v>1</v>
      </c>
      <c r="G89" s="6"/>
    </row>
    <row r="90" spans="1:7" ht="29.1" customHeight="1" x14ac:dyDescent="0.2">
      <c r="A90" s="37" t="s">
        <v>260</v>
      </c>
      <c r="B90" s="38" t="s">
        <v>264</v>
      </c>
      <c r="C90" s="34"/>
      <c r="D90" s="25">
        <v>1</v>
      </c>
      <c r="E90" s="20">
        <v>0</v>
      </c>
      <c r="F90" s="20">
        <f t="shared" si="1"/>
        <v>1</v>
      </c>
      <c r="G90" s="6"/>
    </row>
    <row r="91" spans="1:7" ht="29.1" customHeight="1" x14ac:dyDescent="0.2">
      <c r="A91" s="37" t="s">
        <v>148</v>
      </c>
      <c r="B91" s="38" t="s">
        <v>149</v>
      </c>
      <c r="C91" s="34"/>
      <c r="D91" s="25">
        <v>1</v>
      </c>
      <c r="E91" s="20">
        <v>0</v>
      </c>
      <c r="F91" s="20">
        <f t="shared" si="1"/>
        <v>1</v>
      </c>
      <c r="G91" s="6"/>
    </row>
    <row r="92" spans="1:7" ht="29.1" customHeight="1" x14ac:dyDescent="0.2">
      <c r="A92" s="37" t="s">
        <v>190</v>
      </c>
      <c r="B92" s="38" t="s">
        <v>191</v>
      </c>
      <c r="C92" s="34"/>
      <c r="D92" s="25">
        <v>2</v>
      </c>
      <c r="E92" s="20">
        <v>0</v>
      </c>
      <c r="F92" s="20">
        <f t="shared" si="1"/>
        <v>2</v>
      </c>
      <c r="G92" s="6"/>
    </row>
    <row r="93" spans="1:7" ht="29.1" customHeight="1" x14ac:dyDescent="0.2">
      <c r="A93" s="37" t="s">
        <v>36</v>
      </c>
      <c r="B93" s="38" t="s">
        <v>37</v>
      </c>
      <c r="C93" s="34"/>
      <c r="D93" s="25">
        <v>1</v>
      </c>
      <c r="E93" s="20">
        <v>0</v>
      </c>
      <c r="F93" s="20">
        <f t="shared" si="1"/>
        <v>1</v>
      </c>
      <c r="G93" s="6"/>
    </row>
    <row r="94" spans="1:7" ht="29.1" customHeight="1" x14ac:dyDescent="0.2">
      <c r="A94" s="37" t="s">
        <v>200</v>
      </c>
      <c r="B94" s="38" t="s">
        <v>201</v>
      </c>
      <c r="C94" s="34"/>
      <c r="D94" s="25">
        <v>1</v>
      </c>
      <c r="E94" s="20">
        <v>0</v>
      </c>
      <c r="F94" s="20">
        <f t="shared" si="1"/>
        <v>1</v>
      </c>
      <c r="G94" s="6"/>
    </row>
    <row r="95" spans="1:7" ht="29.1" customHeight="1" x14ac:dyDescent="0.2">
      <c r="A95" s="37" t="s">
        <v>240</v>
      </c>
      <c r="B95" s="38" t="s">
        <v>241</v>
      </c>
      <c r="C95" s="34"/>
      <c r="D95" s="25">
        <v>1</v>
      </c>
      <c r="E95" s="20">
        <v>0</v>
      </c>
      <c r="F95" s="20">
        <f t="shared" si="1"/>
        <v>1</v>
      </c>
      <c r="G95" s="6"/>
    </row>
    <row r="96" spans="1:7" ht="29.1" customHeight="1" x14ac:dyDescent="0.2">
      <c r="A96" s="37" t="s">
        <v>218</v>
      </c>
      <c r="B96" s="38" t="s">
        <v>219</v>
      </c>
      <c r="C96" s="34"/>
      <c r="D96" s="25">
        <v>1</v>
      </c>
      <c r="E96" s="20">
        <v>0</v>
      </c>
      <c r="F96" s="20">
        <f t="shared" si="1"/>
        <v>1</v>
      </c>
      <c r="G96" s="6"/>
    </row>
    <row r="97" spans="1:7" ht="29.1" customHeight="1" x14ac:dyDescent="0.2">
      <c r="A97" s="37" t="s">
        <v>69</v>
      </c>
      <c r="B97" s="38" t="s">
        <v>70</v>
      </c>
      <c r="C97" s="34"/>
      <c r="D97" s="25">
        <v>1</v>
      </c>
      <c r="E97" s="20">
        <v>0</v>
      </c>
      <c r="F97" s="20">
        <f t="shared" si="1"/>
        <v>1</v>
      </c>
      <c r="G97" s="6"/>
    </row>
    <row r="98" spans="1:7" ht="29.1" customHeight="1" x14ac:dyDescent="0.2">
      <c r="A98" s="41" t="s">
        <v>56</v>
      </c>
      <c r="B98" s="38" t="s">
        <v>251</v>
      </c>
      <c r="C98" s="34"/>
      <c r="D98" s="25">
        <v>1</v>
      </c>
      <c r="E98" s="20">
        <v>0</v>
      </c>
      <c r="F98" s="20">
        <f t="shared" si="1"/>
        <v>1</v>
      </c>
      <c r="G98" s="6"/>
    </row>
    <row r="99" spans="1:7" ht="29.1" customHeight="1" x14ac:dyDescent="0.2">
      <c r="A99" s="37" t="s">
        <v>65</v>
      </c>
      <c r="B99" s="38" t="s">
        <v>66</v>
      </c>
      <c r="C99" s="34"/>
      <c r="D99" s="25">
        <v>1</v>
      </c>
      <c r="E99" s="20">
        <v>0</v>
      </c>
      <c r="F99" s="20">
        <f t="shared" si="1"/>
        <v>1</v>
      </c>
      <c r="G99" s="6"/>
    </row>
    <row r="100" spans="1:7" ht="29.1" customHeight="1" x14ac:dyDescent="0.2">
      <c r="A100" s="37" t="s">
        <v>158</v>
      </c>
      <c r="B100" s="38" t="s">
        <v>159</v>
      </c>
      <c r="C100" s="34"/>
      <c r="D100" s="25">
        <v>1</v>
      </c>
      <c r="E100" s="20">
        <v>0</v>
      </c>
      <c r="F100" s="20">
        <f t="shared" si="1"/>
        <v>1</v>
      </c>
      <c r="G100" s="6"/>
    </row>
    <row r="101" spans="1:7" ht="29.1" customHeight="1" x14ac:dyDescent="0.2">
      <c r="A101" s="42" t="s">
        <v>44</v>
      </c>
      <c r="B101" s="43" t="s">
        <v>45</v>
      </c>
      <c r="C101" s="34"/>
      <c r="D101" s="25">
        <v>1</v>
      </c>
      <c r="E101" s="20">
        <v>0</v>
      </c>
      <c r="F101" s="20">
        <f t="shared" si="1"/>
        <v>1</v>
      </c>
      <c r="G101" s="6"/>
    </row>
    <row r="102" spans="1:7" ht="29.1" customHeight="1" x14ac:dyDescent="0.2">
      <c r="A102" s="37" t="s">
        <v>99</v>
      </c>
      <c r="B102" s="38" t="s">
        <v>100</v>
      </c>
      <c r="C102" s="34"/>
      <c r="D102" s="25">
        <v>1</v>
      </c>
      <c r="E102" s="20">
        <v>0</v>
      </c>
      <c r="F102" s="20">
        <f t="shared" si="1"/>
        <v>1</v>
      </c>
      <c r="G102" s="6"/>
    </row>
    <row r="103" spans="1:7" ht="29.1" customHeight="1" x14ac:dyDescent="0.2">
      <c r="A103" s="37" t="s">
        <v>144</v>
      </c>
      <c r="B103" s="38" t="s">
        <v>145</v>
      </c>
      <c r="C103" s="34"/>
      <c r="D103" s="25">
        <v>2</v>
      </c>
      <c r="E103" s="20">
        <v>0</v>
      </c>
      <c r="F103" s="20">
        <f t="shared" si="1"/>
        <v>2</v>
      </c>
      <c r="G103" s="6"/>
    </row>
    <row r="104" spans="1:7" ht="27.75" customHeight="1" x14ac:dyDescent="0.2">
      <c r="A104" s="37" t="s">
        <v>125</v>
      </c>
      <c r="B104" s="38" t="s">
        <v>126</v>
      </c>
      <c r="C104" s="34"/>
      <c r="D104" s="25">
        <v>1</v>
      </c>
      <c r="E104" s="20">
        <v>0</v>
      </c>
      <c r="F104" s="20">
        <f t="shared" si="1"/>
        <v>1</v>
      </c>
      <c r="G104" s="6"/>
    </row>
    <row r="105" spans="1:7" ht="29.1" customHeight="1" x14ac:dyDescent="0.2">
      <c r="A105" s="37" t="s">
        <v>222</v>
      </c>
      <c r="B105" s="38" t="s">
        <v>223</v>
      </c>
      <c r="C105" s="34"/>
      <c r="D105" s="25">
        <v>2</v>
      </c>
      <c r="E105" s="20">
        <v>0</v>
      </c>
      <c r="F105" s="20">
        <f t="shared" si="1"/>
        <v>2</v>
      </c>
      <c r="G105" s="6"/>
    </row>
    <row r="106" spans="1:7" ht="29.1" customHeight="1" x14ac:dyDescent="0.2">
      <c r="A106" s="37" t="s">
        <v>232</v>
      </c>
      <c r="B106" s="38" t="s">
        <v>233</v>
      </c>
      <c r="C106" s="34"/>
      <c r="D106" s="25">
        <v>1</v>
      </c>
      <c r="E106" s="20">
        <v>0</v>
      </c>
      <c r="F106" s="20">
        <f t="shared" si="1"/>
        <v>1</v>
      </c>
      <c r="G106" s="6"/>
    </row>
    <row r="107" spans="1:7" ht="29.1" customHeight="1" x14ac:dyDescent="0.2">
      <c r="A107" s="37" t="s">
        <v>150</v>
      </c>
      <c r="B107" s="38" t="s">
        <v>151</v>
      </c>
      <c r="C107" s="34"/>
      <c r="D107" s="25">
        <v>1</v>
      </c>
      <c r="E107" s="20">
        <v>0</v>
      </c>
      <c r="F107" s="20">
        <f t="shared" si="1"/>
        <v>1</v>
      </c>
      <c r="G107" s="6"/>
    </row>
    <row r="108" spans="1:7" ht="29.1" customHeight="1" x14ac:dyDescent="0.2">
      <c r="A108" s="37" t="s">
        <v>77</v>
      </c>
      <c r="B108" s="38" t="s">
        <v>78</v>
      </c>
      <c r="C108" s="34"/>
      <c r="D108" s="25">
        <v>1</v>
      </c>
      <c r="E108" s="20">
        <v>0</v>
      </c>
      <c r="F108" s="20">
        <f t="shared" si="1"/>
        <v>1</v>
      </c>
      <c r="G108" s="6"/>
    </row>
    <row r="109" spans="1:7" ht="29.1" customHeight="1" x14ac:dyDescent="0.2">
      <c r="A109" s="37" t="s">
        <v>160</v>
      </c>
      <c r="B109" s="38" t="s">
        <v>161</v>
      </c>
      <c r="C109" s="34"/>
      <c r="D109" s="25">
        <v>1</v>
      </c>
      <c r="E109" s="20">
        <v>0</v>
      </c>
      <c r="F109" s="20">
        <f t="shared" si="1"/>
        <v>1</v>
      </c>
      <c r="G109" s="6"/>
    </row>
    <row r="110" spans="1:7" ht="29.1" customHeight="1" x14ac:dyDescent="0.2">
      <c r="A110" s="37" t="s">
        <v>140</v>
      </c>
      <c r="B110" s="38" t="s">
        <v>141</v>
      </c>
      <c r="C110" s="34"/>
      <c r="D110" s="25">
        <v>1</v>
      </c>
      <c r="E110" s="20">
        <v>0</v>
      </c>
      <c r="F110" s="20">
        <f t="shared" si="1"/>
        <v>1</v>
      </c>
      <c r="G110" s="6"/>
    </row>
    <row r="111" spans="1:7" ht="29.1" customHeight="1" x14ac:dyDescent="0.2">
      <c r="A111" s="37" t="s">
        <v>79</v>
      </c>
      <c r="B111" s="38" t="s">
        <v>80</v>
      </c>
      <c r="C111" s="34"/>
      <c r="D111" s="25">
        <v>1</v>
      </c>
      <c r="E111" s="20">
        <v>0</v>
      </c>
      <c r="F111" s="20">
        <f t="shared" si="1"/>
        <v>1</v>
      </c>
      <c r="G111" s="6"/>
    </row>
    <row r="112" spans="1:7" ht="29.1" customHeight="1" x14ac:dyDescent="0.2">
      <c r="A112" s="37" t="s">
        <v>34</v>
      </c>
      <c r="B112" s="39" t="s">
        <v>35</v>
      </c>
      <c r="C112" s="34"/>
      <c r="D112" s="25">
        <v>2</v>
      </c>
      <c r="E112" s="20">
        <v>0</v>
      </c>
      <c r="F112" s="20">
        <f t="shared" si="1"/>
        <v>2</v>
      </c>
      <c r="G112" s="6"/>
    </row>
    <row r="113" spans="1:7" ht="29.1" customHeight="1" x14ac:dyDescent="0.2">
      <c r="A113" s="37" t="s">
        <v>275</v>
      </c>
      <c r="B113" s="39" t="s">
        <v>277</v>
      </c>
      <c r="C113" s="34"/>
      <c r="D113" s="25">
        <v>0</v>
      </c>
      <c r="E113" s="53">
        <v>1</v>
      </c>
      <c r="F113" s="20">
        <f t="shared" si="1"/>
        <v>1</v>
      </c>
      <c r="G113" s="6"/>
    </row>
    <row r="114" spans="1:7" ht="30" customHeight="1" x14ac:dyDescent="0.2">
      <c r="A114" s="37" t="s">
        <v>30</v>
      </c>
      <c r="B114" s="39" t="s">
        <v>31</v>
      </c>
      <c r="C114" s="34"/>
      <c r="D114" s="25">
        <v>1</v>
      </c>
      <c r="E114" s="20">
        <v>0</v>
      </c>
      <c r="F114" s="20">
        <f t="shared" si="1"/>
        <v>1</v>
      </c>
      <c r="G114" s="6"/>
    </row>
    <row r="115" spans="1:7" ht="29.1" customHeight="1" x14ac:dyDescent="0.2">
      <c r="A115" s="37" t="s">
        <v>113</v>
      </c>
      <c r="B115" s="38" t="s">
        <v>114</v>
      </c>
      <c r="C115" s="34"/>
      <c r="D115" s="25">
        <v>1</v>
      </c>
      <c r="E115" s="20">
        <v>0</v>
      </c>
      <c r="F115" s="20">
        <f t="shared" si="1"/>
        <v>1</v>
      </c>
      <c r="G115" s="6"/>
    </row>
    <row r="116" spans="1:7" ht="24.95" customHeight="1" x14ac:dyDescent="0.2">
      <c r="A116" s="37" t="s">
        <v>93</v>
      </c>
      <c r="B116" s="38" t="s">
        <v>94</v>
      </c>
      <c r="C116" s="34"/>
      <c r="D116" s="25">
        <v>1</v>
      </c>
      <c r="E116" s="20">
        <v>0</v>
      </c>
      <c r="F116" s="20">
        <f t="shared" si="1"/>
        <v>1</v>
      </c>
      <c r="G116" s="6"/>
    </row>
    <row r="117" spans="1:7" ht="29.1" customHeight="1" x14ac:dyDescent="0.2">
      <c r="A117" s="37" t="s">
        <v>152</v>
      </c>
      <c r="B117" s="38" t="s">
        <v>153</v>
      </c>
      <c r="C117" s="34"/>
      <c r="D117" s="25">
        <v>1</v>
      </c>
      <c r="E117" s="20">
        <v>0</v>
      </c>
      <c r="F117" s="20">
        <f t="shared" si="1"/>
        <v>1</v>
      </c>
      <c r="G117" s="6"/>
    </row>
    <row r="118" spans="1:7" ht="29.1" customHeight="1" x14ac:dyDescent="0.2">
      <c r="A118" s="37" t="s">
        <v>18</v>
      </c>
      <c r="B118" s="39" t="s">
        <v>19</v>
      </c>
      <c r="C118" s="34"/>
      <c r="D118" s="25">
        <v>1</v>
      </c>
      <c r="E118" s="20">
        <v>0</v>
      </c>
      <c r="F118" s="20">
        <f t="shared" si="1"/>
        <v>1</v>
      </c>
      <c r="G118" s="6"/>
    </row>
    <row r="119" spans="1:7" ht="29.1" customHeight="1" x14ac:dyDescent="0.2">
      <c r="A119" s="37" t="s">
        <v>111</v>
      </c>
      <c r="B119" s="38" t="s">
        <v>112</v>
      </c>
      <c r="C119" s="34"/>
      <c r="D119" s="25">
        <v>1</v>
      </c>
      <c r="E119" s="20">
        <v>0</v>
      </c>
      <c r="F119" s="20">
        <f t="shared" si="1"/>
        <v>1</v>
      </c>
      <c r="G119" s="6"/>
    </row>
    <row r="120" spans="1:7" ht="29.1" customHeight="1" x14ac:dyDescent="0.2">
      <c r="A120" s="37" t="s">
        <v>138</v>
      </c>
      <c r="B120" s="38" t="s">
        <v>139</v>
      </c>
      <c r="C120" s="34"/>
      <c r="D120" s="25">
        <v>1</v>
      </c>
      <c r="E120" s="20">
        <v>0</v>
      </c>
      <c r="F120" s="20">
        <f t="shared" si="1"/>
        <v>1</v>
      </c>
      <c r="G120" s="6"/>
    </row>
    <row r="121" spans="1:7" ht="29.1" customHeight="1" x14ac:dyDescent="0.2">
      <c r="A121" s="37" t="s">
        <v>226</v>
      </c>
      <c r="B121" s="38" t="s">
        <v>227</v>
      </c>
      <c r="C121" s="34"/>
      <c r="D121" s="25">
        <v>2</v>
      </c>
      <c r="E121" s="20">
        <v>0</v>
      </c>
      <c r="F121" s="20">
        <f t="shared" si="1"/>
        <v>2</v>
      </c>
      <c r="G121" s="6"/>
    </row>
    <row r="122" spans="1:7" ht="29.1" customHeight="1" x14ac:dyDescent="0.2">
      <c r="A122" s="37" t="s">
        <v>12</v>
      </c>
      <c r="B122" s="38" t="s">
        <v>13</v>
      </c>
      <c r="C122" s="34"/>
      <c r="D122" s="25">
        <v>1</v>
      </c>
      <c r="E122" s="20">
        <v>0</v>
      </c>
      <c r="F122" s="20">
        <f t="shared" si="1"/>
        <v>1</v>
      </c>
      <c r="G122" s="6"/>
    </row>
    <row r="123" spans="1:7" ht="29.1" customHeight="1" x14ac:dyDescent="0.2">
      <c r="A123" s="37" t="s">
        <v>220</v>
      </c>
      <c r="B123" s="38" t="s">
        <v>221</v>
      </c>
      <c r="C123" s="34"/>
      <c r="D123" s="25">
        <v>1</v>
      </c>
      <c r="E123" s="20">
        <v>0</v>
      </c>
      <c r="F123" s="20">
        <f t="shared" si="1"/>
        <v>1</v>
      </c>
      <c r="G123" s="6"/>
    </row>
    <row r="124" spans="1:7" ht="29.1" customHeight="1" x14ac:dyDescent="0.2">
      <c r="A124" s="37" t="s">
        <v>46</v>
      </c>
      <c r="B124" s="38" t="s">
        <v>47</v>
      </c>
      <c r="C124" s="34"/>
      <c r="D124" s="25">
        <v>1</v>
      </c>
      <c r="E124" s="20">
        <v>0</v>
      </c>
      <c r="F124" s="20">
        <f t="shared" si="1"/>
        <v>1</v>
      </c>
      <c r="G124" s="6"/>
    </row>
    <row r="125" spans="1:7" ht="29.1" customHeight="1" x14ac:dyDescent="0.2">
      <c r="A125" s="37" t="s">
        <v>188</v>
      </c>
      <c r="B125" s="38" t="s">
        <v>189</v>
      </c>
      <c r="C125" s="34"/>
      <c r="D125" s="25">
        <v>1</v>
      </c>
      <c r="E125" s="20">
        <v>0</v>
      </c>
      <c r="F125" s="20">
        <f t="shared" si="1"/>
        <v>1</v>
      </c>
      <c r="G125" s="6"/>
    </row>
    <row r="126" spans="1:7" ht="29.1" customHeight="1" x14ac:dyDescent="0.2">
      <c r="A126" s="37" t="s">
        <v>176</v>
      </c>
      <c r="B126" s="38" t="s">
        <v>177</v>
      </c>
      <c r="C126" s="34"/>
      <c r="D126" s="25">
        <v>1</v>
      </c>
      <c r="E126" s="20">
        <v>0</v>
      </c>
      <c r="F126" s="20">
        <f t="shared" si="1"/>
        <v>1</v>
      </c>
      <c r="G126" s="6"/>
    </row>
    <row r="127" spans="1:7" ht="29.1" customHeight="1" x14ac:dyDescent="0.2">
      <c r="A127" s="37" t="s">
        <v>67</v>
      </c>
      <c r="B127" s="38" t="s">
        <v>68</v>
      </c>
      <c r="C127" s="34"/>
      <c r="D127" s="25">
        <v>1</v>
      </c>
      <c r="E127" s="20">
        <v>0</v>
      </c>
      <c r="F127" s="20">
        <f t="shared" si="1"/>
        <v>1</v>
      </c>
      <c r="G127" s="6"/>
    </row>
    <row r="128" spans="1:7" ht="29.1" customHeight="1" x14ac:dyDescent="0.2">
      <c r="A128" s="37" t="s">
        <v>75</v>
      </c>
      <c r="B128" s="38" t="s">
        <v>76</v>
      </c>
      <c r="C128" s="34"/>
      <c r="D128" s="25">
        <v>2</v>
      </c>
      <c r="E128" s="20">
        <v>0</v>
      </c>
      <c r="F128" s="20">
        <f t="shared" si="1"/>
        <v>2</v>
      </c>
      <c r="G128" s="6"/>
    </row>
    <row r="129" spans="1:8" ht="29.1" customHeight="1" x14ac:dyDescent="0.2">
      <c r="A129" s="37" t="s">
        <v>63</v>
      </c>
      <c r="B129" s="38" t="s">
        <v>64</v>
      </c>
      <c r="C129" s="34"/>
      <c r="D129" s="25">
        <v>1</v>
      </c>
      <c r="E129" s="20">
        <v>0</v>
      </c>
      <c r="F129" s="20">
        <f t="shared" si="1"/>
        <v>1</v>
      </c>
      <c r="G129" s="6"/>
    </row>
    <row r="130" spans="1:8" ht="29.1" customHeight="1" x14ac:dyDescent="0.2">
      <c r="A130" s="37" t="s">
        <v>119</v>
      </c>
      <c r="B130" s="38" t="s">
        <v>120</v>
      </c>
      <c r="C130" s="34"/>
      <c r="D130" s="25">
        <v>1</v>
      </c>
      <c r="E130" s="20">
        <v>0</v>
      </c>
      <c r="F130" s="20">
        <f t="shared" si="1"/>
        <v>1</v>
      </c>
      <c r="G130" s="6"/>
    </row>
    <row r="131" spans="1:8" ht="29.1" customHeight="1" x14ac:dyDescent="0.2">
      <c r="A131" s="37" t="s">
        <v>142</v>
      </c>
      <c r="B131" s="38" t="s">
        <v>143</v>
      </c>
      <c r="C131" s="34"/>
      <c r="D131" s="25">
        <v>1</v>
      </c>
      <c r="E131" s="20">
        <v>0</v>
      </c>
      <c r="F131" s="20">
        <f t="shared" si="1"/>
        <v>1</v>
      </c>
      <c r="G131" s="6"/>
    </row>
    <row r="132" spans="1:8" ht="29.1" customHeight="1" x14ac:dyDescent="0.2">
      <c r="A132" s="37" t="s">
        <v>40</v>
      </c>
      <c r="B132" s="38" t="s">
        <v>41</v>
      </c>
      <c r="C132" s="34"/>
      <c r="D132" s="25">
        <v>2</v>
      </c>
      <c r="E132" s="20">
        <v>0</v>
      </c>
      <c r="F132" s="20">
        <f t="shared" si="1"/>
        <v>2</v>
      </c>
      <c r="G132" s="6"/>
    </row>
    <row r="133" spans="1:8" ht="29.1" customHeight="1" x14ac:dyDescent="0.2">
      <c r="A133" s="37" t="s">
        <v>71</v>
      </c>
      <c r="B133" s="38" t="s">
        <v>72</v>
      </c>
      <c r="C133" s="34"/>
      <c r="D133" s="25">
        <v>1</v>
      </c>
      <c r="E133" s="20">
        <v>0</v>
      </c>
      <c r="F133" s="20">
        <f t="shared" si="1"/>
        <v>1</v>
      </c>
      <c r="G133" s="6"/>
    </row>
    <row r="134" spans="1:8" ht="29.1" customHeight="1" x14ac:dyDescent="0.2">
      <c r="A134" s="37" t="s">
        <v>48</v>
      </c>
      <c r="B134" s="38" t="s">
        <v>49</v>
      </c>
      <c r="C134" s="34"/>
      <c r="D134" s="25">
        <v>2</v>
      </c>
      <c r="E134" s="20">
        <v>0</v>
      </c>
      <c r="F134" s="20">
        <f t="shared" si="1"/>
        <v>2</v>
      </c>
      <c r="G134" s="6"/>
    </row>
    <row r="135" spans="1:8" ht="29.1" customHeight="1" x14ac:dyDescent="0.2">
      <c r="A135" s="37" t="s">
        <v>115</v>
      </c>
      <c r="B135" s="38" t="s">
        <v>116</v>
      </c>
      <c r="C135" s="34"/>
      <c r="D135" s="25">
        <v>1</v>
      </c>
      <c r="E135" s="20">
        <v>0</v>
      </c>
      <c r="F135" s="20">
        <f t="shared" si="1"/>
        <v>1</v>
      </c>
      <c r="G135" s="6"/>
    </row>
    <row r="136" spans="1:8" ht="29.1" customHeight="1" x14ac:dyDescent="0.2">
      <c r="A136" s="37" t="s">
        <v>164</v>
      </c>
      <c r="B136" s="38" t="s">
        <v>165</v>
      </c>
      <c r="C136" s="34"/>
      <c r="D136" s="25">
        <v>1</v>
      </c>
      <c r="E136" s="20">
        <v>0</v>
      </c>
      <c r="F136" s="20">
        <f t="shared" ref="F136:F140" si="2">D136+E136</f>
        <v>1</v>
      </c>
      <c r="G136" s="6"/>
    </row>
    <row r="137" spans="1:8" ht="29.1" customHeight="1" x14ac:dyDescent="0.2">
      <c r="A137" s="37" t="s">
        <v>162</v>
      </c>
      <c r="B137" s="38" t="s">
        <v>163</v>
      </c>
      <c r="C137" s="34"/>
      <c r="D137" s="25">
        <v>2</v>
      </c>
      <c r="E137" s="20">
        <v>0</v>
      </c>
      <c r="F137" s="20">
        <f t="shared" si="2"/>
        <v>2</v>
      </c>
      <c r="G137" s="6"/>
    </row>
    <row r="138" spans="1:8" ht="29.1" customHeight="1" x14ac:dyDescent="0.2">
      <c r="A138" s="44" t="s">
        <v>254</v>
      </c>
      <c r="B138" s="38" t="s">
        <v>255</v>
      </c>
      <c r="C138" s="34"/>
      <c r="D138" s="25">
        <v>1</v>
      </c>
      <c r="E138" s="20">
        <v>0</v>
      </c>
      <c r="F138" s="20">
        <f t="shared" si="2"/>
        <v>1</v>
      </c>
      <c r="G138" s="6"/>
    </row>
    <row r="139" spans="1:8" ht="29.1" customHeight="1" x14ac:dyDescent="0.2">
      <c r="A139" s="44" t="s">
        <v>182</v>
      </c>
      <c r="B139" s="45" t="s">
        <v>183</v>
      </c>
      <c r="C139" s="34"/>
      <c r="D139" s="25">
        <v>1</v>
      </c>
      <c r="E139" s="20">
        <v>0</v>
      </c>
      <c r="F139" s="20">
        <f t="shared" si="2"/>
        <v>1</v>
      </c>
      <c r="G139" s="6"/>
    </row>
    <row r="140" spans="1:8" ht="29.1" customHeight="1" x14ac:dyDescent="0.2">
      <c r="A140" s="44" t="s">
        <v>253</v>
      </c>
      <c r="B140" s="45" t="s">
        <v>256</v>
      </c>
      <c r="C140" s="34"/>
      <c r="D140" s="25">
        <v>1</v>
      </c>
      <c r="E140" s="20">
        <v>0</v>
      </c>
      <c r="F140" s="20">
        <f t="shared" si="2"/>
        <v>1</v>
      </c>
      <c r="G140" s="6"/>
    </row>
    <row r="141" spans="1:8" ht="29.1" customHeight="1" x14ac:dyDescent="0.2">
      <c r="A141" s="9"/>
      <c r="B141" s="26" t="s">
        <v>257</v>
      </c>
      <c r="C141" s="33">
        <f>SUM(C6:C140)</f>
        <v>0</v>
      </c>
      <c r="D141" s="60">
        <f>SUM(D6:D140)</f>
        <v>167.5</v>
      </c>
      <c r="E141" s="54">
        <f>SUM(E6:E140)</f>
        <v>1</v>
      </c>
      <c r="F141" s="55">
        <f>E141+D141</f>
        <v>168.5</v>
      </c>
      <c r="G141" s="10"/>
    </row>
    <row r="142" spans="1:8" ht="6.75" customHeight="1" x14ac:dyDescent="0.2">
      <c r="A142" s="4"/>
      <c r="B142" s="14"/>
      <c r="C142" s="29"/>
      <c r="D142" s="14"/>
      <c r="E142" s="14"/>
      <c r="F142" s="14"/>
      <c r="G142" s="14"/>
      <c r="H142" s="11"/>
    </row>
    <row r="143" spans="1:8" ht="20.100000000000001" customHeight="1" x14ac:dyDescent="0.2">
      <c r="A143" s="4"/>
      <c r="B143" s="14"/>
      <c r="C143" s="29"/>
      <c r="D143" s="56"/>
      <c r="E143" s="21"/>
      <c r="F143" s="21"/>
      <c r="G143" s="8"/>
      <c r="H143" s="11"/>
    </row>
    <row r="144" spans="1:8" x14ac:dyDescent="0.2">
      <c r="A144" s="4"/>
      <c r="B144" s="15"/>
      <c r="C144" s="30"/>
      <c r="D144" s="15"/>
      <c r="E144" s="24"/>
      <c r="F144" s="22"/>
      <c r="G144" s="7"/>
      <c r="H144" s="11"/>
    </row>
  </sheetData>
  <mergeCells count="2">
    <mergeCell ref="B2:G2"/>
    <mergeCell ref="F1:G1"/>
  </mergeCells>
  <phoneticPr fontId="0" type="noConversion"/>
  <pageMargins left="0.98425196850393704" right="0.19685039370078741" top="0.59055118110236227" bottom="0.59055118110236227" header="0.31496062992125984" footer="0.11811023622047245"/>
  <pageSetup paperSize="9" scale="54" fitToWidth="2" fitToHeight="3" orientation="portrait" r:id="rId1"/>
  <headerFooter alignWithMargins="0">
    <oddHeader>&amp;LDirection des Services Départementaux de l'Education Nationale de Seine-et-Marne&amp;R&amp;D</oddHeader>
    <oddFooter>&amp;Lsource : D.O.S. 1&amp;CDOCUMENT DE TRAVAIL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Effectifs</vt:lpstr>
      <vt:lpstr>Feuil2</vt:lpstr>
      <vt:lpstr>Effectifs!Impression_des_titres</vt:lpstr>
      <vt:lpstr>Effectifs!Zone_d_impression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mhamelin</dc:creator>
  <cp:lastModifiedBy>Stéphane SAILLY</cp:lastModifiedBy>
  <cp:lastPrinted>2026-02-13T15:06:52Z</cp:lastPrinted>
  <dcterms:created xsi:type="dcterms:W3CDTF">2014-01-14T15:19:38Z</dcterms:created>
  <dcterms:modified xsi:type="dcterms:W3CDTF">2026-03-11T09:59:03Z</dcterms:modified>
</cp:coreProperties>
</file>