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AED2022" sheetId="1" r:id="rId1"/>
    <sheet name="Feuil1" sheetId="2" r:id="rId2"/>
  </sheets>
  <definedNames>
    <definedName name="_xlnm.Print_Titles" localSheetId="0">'AED2022'!$13:$14</definedName>
    <definedName name="_xlnm.Print_Area" localSheetId="0">'AED2022'!$C$2:$K$146</definedName>
  </definedNames>
  <calcPr fullCalcOnLoad="1"/>
</workbook>
</file>

<file path=xl/sharedStrings.xml><?xml version="1.0" encoding="utf-8"?>
<sst xmlns="http://schemas.openxmlformats.org/spreadsheetml/2006/main" count="278" uniqueCount="277">
  <si>
    <t>alpha</t>
  </si>
  <si>
    <t>COLLEGES</t>
  </si>
  <si>
    <t>BAILLY ROMAINVILLIERS
Blés d'Or</t>
  </si>
  <si>
    <t>LIEUSAINT  St Louis</t>
  </si>
  <si>
    <t>MAGNY-LE-HONGRE
J. de Romilly</t>
  </si>
  <si>
    <t>OTHIS 
J.J. Rousseau</t>
  </si>
  <si>
    <t>SAINT PIERRE-LES-NEMOURS
Vasco de Gama</t>
  </si>
  <si>
    <t>SAINT SOUPPLETS
Nicolas Tronchon</t>
  </si>
  <si>
    <t>SERRIS
Madeleine Renaud</t>
  </si>
  <si>
    <t>TOTAL</t>
  </si>
  <si>
    <t xml:space="preserve">+ 4 internat MORET/LOING
+1 internat M.Curie PROVINS </t>
  </si>
  <si>
    <t>BOIS-LE-ROI
Denecourt</t>
  </si>
  <si>
    <t>BRAY/SEINE
Jean Rostand</t>
  </si>
  <si>
    <t>BRIE-CTE-ROBERT
Brassens Georges</t>
  </si>
  <si>
    <t>BROU/CHANTEREINE
Jean Jaurès</t>
  </si>
  <si>
    <t>BUSSY-ST-GEORGES
Cousteau J-Y</t>
  </si>
  <si>
    <t>BUSSY-ST-GEORGES
Frank Anne</t>
  </si>
  <si>
    <t>BUSSY-ST-GEORGES
Monet Claude</t>
  </si>
  <si>
    <t>CESSON
Le Grand Parc</t>
  </si>
  <si>
    <t>CHAMPS/MARNE
Lanoux Armand</t>
  </si>
  <si>
    <t>CHAMPS/MARNE
Picasso Pablo</t>
  </si>
  <si>
    <t>CHAPELLE-la-REINE
Blanche de Castille</t>
  </si>
  <si>
    <t>CHATEAU-LANDON
Pierre Roux</t>
  </si>
  <si>
    <t xml:space="preserve">CHATELET-en-BRIE
Rosa Bonheur </t>
  </si>
  <si>
    <t>CHELLES
Camille Corot</t>
  </si>
  <si>
    <t>CHELLES
Pierre Weczerka</t>
  </si>
  <si>
    <t>CHESSY  
Le Vieux Chêne</t>
  </si>
  <si>
    <t>CLAYE-SOUILLY  
Tilleuls</t>
  </si>
  <si>
    <t>CLAYE-SOUILLY
Tourelles</t>
  </si>
  <si>
    <t>COMBS-la-VILLE
Les Cités Unies</t>
  </si>
  <si>
    <t>COULOMMIERS
Mme de Lafayette</t>
  </si>
  <si>
    <t>COURTRY
Maria Callas</t>
  </si>
  <si>
    <t>CRECY-la-CHAPELLE
Mon Plaisir</t>
  </si>
  <si>
    <t>CREGY-lès-MEAUX 
George Sand</t>
  </si>
  <si>
    <t>DAMMARTIN-en-GOELE
Europe</t>
  </si>
  <si>
    <r>
      <t>DONNEMARIE-DONTILLY</t>
    </r>
    <r>
      <rPr>
        <sz val="9"/>
        <rFont val="Arial"/>
        <family val="2"/>
      </rPr>
      <t xml:space="preserve">
Le Montois</t>
    </r>
  </si>
  <si>
    <t>EMERAINVILLE
Van Gogh</t>
  </si>
  <si>
    <t>ESBLY
Louis Braille</t>
  </si>
  <si>
    <t>FAREMOUTIERS
Louise Michel</t>
  </si>
  <si>
    <t>FERTE-ss-JOUARRE
Rochefoucauld</t>
  </si>
  <si>
    <t>FONTAINEBLEAU
International</t>
  </si>
  <si>
    <t>FONTENAY-TRESIGNY
S. Mallarmé</t>
  </si>
  <si>
    <r>
      <t>GRETZ-ARMAINVILLIERS</t>
    </r>
    <r>
      <rPr>
        <sz val="9"/>
        <rFont val="Arial"/>
        <family val="2"/>
      </rPr>
      <t xml:space="preserve">
Hutinel</t>
    </r>
  </si>
  <si>
    <t>LAGNY/MARNE
Marcel Riviere</t>
  </si>
  <si>
    <t>LESIGNY
Les Hyverneaux</t>
  </si>
  <si>
    <t xml:space="preserve">LIEUSAINT
Pyramide </t>
  </si>
  <si>
    <t>LIZY/OURCQ
C. Saint Saëns</t>
  </si>
  <si>
    <t>LOGNES
La Maillière</t>
  </si>
  <si>
    <t>LOGNES
Le Segrais</t>
  </si>
  <si>
    <t>LORREZ-le-BOCAGE 
Jacques Prévert</t>
  </si>
  <si>
    <t>MEAUX
Dunant Henri</t>
  </si>
  <si>
    <t>MEAUX
Henri IV</t>
  </si>
  <si>
    <t>MEAUX 
Parc Frot</t>
  </si>
  <si>
    <t>MEE/SEINE
La Fontaine Jean de</t>
  </si>
  <si>
    <t xml:space="preserve">MELUN 
Capucins </t>
  </si>
  <si>
    <t>MELUN
Chopin Frédéric</t>
  </si>
  <si>
    <t>MITRY-MORY
Satie Erik</t>
  </si>
  <si>
    <t>MOISSY-CRAMAYEL
 Boëtie</t>
  </si>
  <si>
    <t>MOISSY-CRAMAYEL
 Maillettes</t>
  </si>
  <si>
    <t>MONTEREAU
Pierre de Montereau</t>
  </si>
  <si>
    <t>MORET/LOING 
Alfred Sisley</t>
  </si>
  <si>
    <t>MORMANT
Nicolas Fouquet</t>
  </si>
  <si>
    <t>MOUROUX
George Sand</t>
  </si>
  <si>
    <t>NANDY
Robert Buron</t>
  </si>
  <si>
    <t>NANGIS
René Barthélémy</t>
  </si>
  <si>
    <t>NOISIEL 
Le Luzard</t>
  </si>
  <si>
    <t>PERTHES-en-GATINAIS 
Christine de Pisan</t>
  </si>
  <si>
    <t>PONTAULT-COMBAULT
Condorcet</t>
  </si>
  <si>
    <t>PONTAULT-COMBAULT 
Monthéty</t>
  </si>
  <si>
    <t>PROVINS 
Curie Marie</t>
  </si>
  <si>
    <t>PROVINS
Lelorgne de Savigny</t>
  </si>
  <si>
    <t>REBAIS    
Jacques Prévert</t>
  </si>
  <si>
    <t>ROISSY-en-BRIE
Eugène Delacroix</t>
  </si>
  <si>
    <t>ROZAY-en-BRIE    
Les Remparts</t>
  </si>
  <si>
    <t>SAINT MARD  
Georges Brassens</t>
  </si>
  <si>
    <t>SAINT THIBAULT-des-VIGNES
Léonard de Vinci</t>
  </si>
  <si>
    <t>SAVIGNY-le-TEMPLE
Armand Louis</t>
  </si>
  <si>
    <t xml:space="preserve">SAVIGNY-le-TEMPLE 
Grange du Bois </t>
  </si>
  <si>
    <t>SOUPPES/LOING  
Emile Chevalier</t>
  </si>
  <si>
    <t>THORIGNY/MARNE 
 Moulin à Vent</t>
  </si>
  <si>
    <t>TORCY
Victor Schoelcher</t>
  </si>
  <si>
    <t>TRILPORT 
Bois Enclume</t>
  </si>
  <si>
    <t>VAIRES/MARNE 
René Goscinny</t>
  </si>
  <si>
    <t>VARENNES/SEINE
 Elsa Triolet</t>
  </si>
  <si>
    <t>VAUX-le-PENIL 
Mare aux Champs</t>
  </si>
  <si>
    <t>VERNEUIL l'ETANG 
Charles Péguy</t>
  </si>
  <si>
    <t>VERT-ST-DENIS
Jean Vilar</t>
  </si>
  <si>
    <t>VILLENEUVE/BELLOT 
Les Creusottes</t>
  </si>
  <si>
    <t>VILLEPARISIS
Monod Jacques</t>
  </si>
  <si>
    <t>VILLEPARISIS
Philipe  Gérard</t>
  </si>
  <si>
    <t>VILLIERS-ST-GEORGES 
Les Tournelles</t>
  </si>
  <si>
    <t>AVON
La Vallée+ SEGPA</t>
  </si>
  <si>
    <t>BRIE-CTE-ROBERT
A. Chaussy + SEGPA</t>
  </si>
  <si>
    <t>CHAMPAGNE/SEINE
F. Gregh + SEGPA</t>
  </si>
  <si>
    <t>CHAMPS/MARNE
J. Wiener + SEGPA</t>
  </si>
  <si>
    <t>CHELLES
Beau Soleil + SEGPA</t>
  </si>
  <si>
    <t>CHELLES
Europe + SEGPA</t>
  </si>
  <si>
    <t>COMBS-la-VILLE
Les Aulnes + SEGPA</t>
  </si>
  <si>
    <t>COULOMMIERS
H. Rémy + SEGPA</t>
  </si>
  <si>
    <t xml:space="preserve">CROUY/OURCQ 
Champivert + SEGPA </t>
  </si>
  <si>
    <t>DAMMARIE-les-LYS
R. Doisneau + SEGPA</t>
  </si>
  <si>
    <t xml:space="preserve">DAMMARIE-les-Lys
G. Politzer </t>
  </si>
  <si>
    <t>FERTE-GAUCHER
Jean Campin + SEGPA</t>
  </si>
  <si>
    <t>FERTE-ss-JOUARRE
Les Glacis + SEGPA</t>
  </si>
  <si>
    <t>FONTAINEBLEAU
Lucien Cézard</t>
  </si>
  <si>
    <t>LAGNY/MARNE
Les 4 Arpents + SEGPA</t>
  </si>
  <si>
    <t>MEAUX
Beaumarchais + SEGPA</t>
  </si>
  <si>
    <t>MEAUX
A. Camus + SEGPA</t>
  </si>
  <si>
    <t xml:space="preserve">MEE/SEINE
Elsa Triolet </t>
  </si>
  <si>
    <t xml:space="preserve">MELUN
Jacques Amyot </t>
  </si>
  <si>
    <t xml:space="preserve">MELUN
P. Brossolette + SEGPA </t>
  </si>
  <si>
    <t>MITRY-MORY
Paul Langevin + SEGPA</t>
  </si>
  <si>
    <t>MONTEREAU
Paul Eluard + SEGPA</t>
  </si>
  <si>
    <t xml:space="preserve">MONTEREAU
André Malraux </t>
  </si>
  <si>
    <t xml:space="preserve">NEMOURS 
Honoré de Balzac </t>
  </si>
  <si>
    <t>NEMOURS 
A. Rimbaud + SEGPA</t>
  </si>
  <si>
    <t>OISSERY
Jean de Barres + SEGPA</t>
  </si>
  <si>
    <t xml:space="preserve">OZOIR-la-FERRIERE 
Marie Laurencin </t>
  </si>
  <si>
    <t xml:space="preserve">OZOIR-la-FERRIERE 
Gérard Philipe </t>
  </si>
  <si>
    <t xml:space="preserve">PONTAULT-COMBAULT
Jean Moulin </t>
  </si>
  <si>
    <t>PROVINS  
Jules Verne + SEGPA</t>
  </si>
  <si>
    <t>ROISSY-en-BRIE 
A.de Garlande + SEGPA</t>
  </si>
  <si>
    <t>SAVIGNY-le-TEMPLE   
Henri Wallon + SEGPA</t>
  </si>
  <si>
    <t xml:space="preserve">TORCY 
Louis Aragon </t>
  </si>
  <si>
    <t>TORCY 
Arche Guédon + SEGPA</t>
  </si>
  <si>
    <t>TOURNAN-en-BRIE  
J.-B. Vermay + SEGPA</t>
  </si>
  <si>
    <t>ULIS</t>
  </si>
  <si>
    <t>NANTEUIL-LES-MEAUX
La Dhuis</t>
  </si>
  <si>
    <t>SAINT FARGEAU-PONTHIERRY
François Villon</t>
  </si>
  <si>
    <t>RNE</t>
  </si>
  <si>
    <t>0771422C</t>
  </si>
  <si>
    <t>0772548B</t>
  </si>
  <si>
    <t>0770002J</t>
  </si>
  <si>
    <t>0770003K</t>
  </si>
  <si>
    <t>0771363N</t>
  </si>
  <si>
    <t>0771993Y</t>
  </si>
  <si>
    <t>0770005M</t>
  </si>
  <si>
    <t>0772226B</t>
  </si>
  <si>
    <t>0772413E</t>
  </si>
  <si>
    <t>0772588V</t>
  </si>
  <si>
    <t>0771662N</t>
  </si>
  <si>
    <t>0771342R</t>
  </si>
  <si>
    <t>0771511Z</t>
  </si>
  <si>
    <t>0772090D</t>
  </si>
  <si>
    <t>0772330P</t>
  </si>
  <si>
    <t>0770010T</t>
  </si>
  <si>
    <t>0770013W</t>
  </si>
  <si>
    <t>0771471F</t>
  </si>
  <si>
    <t>0771766B</t>
  </si>
  <si>
    <t>0772651N</t>
  </si>
  <si>
    <t>0770014X</t>
  </si>
  <si>
    <t>0771911J</t>
  </si>
  <si>
    <t>0771475K</t>
  </si>
  <si>
    <t>0771959L</t>
  </si>
  <si>
    <t>0771513B</t>
  </si>
  <si>
    <t>0771760V</t>
  </si>
  <si>
    <t>0772396L</t>
  </si>
  <si>
    <t>0771667U</t>
  </si>
  <si>
    <t>0772248A</t>
  </si>
  <si>
    <t>0772246Y</t>
  </si>
  <si>
    <t>0770019C</t>
  </si>
  <si>
    <t>0771476L</t>
  </si>
  <si>
    <t>0772190M</t>
  </si>
  <si>
    <t>0770020D</t>
  </si>
  <si>
    <t>0772119K</t>
  </si>
  <si>
    <t>0771361L</t>
  </si>
  <si>
    <t>0771519H</t>
  </si>
  <si>
    <t>0770928R</t>
  </si>
  <si>
    <t>0771424E</t>
  </si>
  <si>
    <t>0772227C</t>
  </si>
  <si>
    <t>0772189L</t>
  </si>
  <si>
    <t>0770009S</t>
  </si>
  <si>
    <t>0771661M</t>
  </si>
  <si>
    <t>0770024H</t>
  </si>
  <si>
    <t>0771659K</t>
  </si>
  <si>
    <t>0770027L</t>
  </si>
  <si>
    <t>0771768D</t>
  </si>
  <si>
    <t>0771068T</t>
  </si>
  <si>
    <t>0771337K</t>
  </si>
  <si>
    <t>0772056S</t>
  </si>
  <si>
    <t>0771421B</t>
  </si>
  <si>
    <t>0772128V</t>
  </si>
  <si>
    <t>0772429X</t>
  </si>
  <si>
    <t>0771362M</t>
  </si>
  <si>
    <t>0771992X</t>
  </si>
  <si>
    <t>0772125S</t>
  </si>
  <si>
    <t>0770030P</t>
  </si>
  <si>
    <t>0772713F</t>
  </si>
  <si>
    <t>0770032S</t>
  </si>
  <si>
    <t>0771029A</t>
  </si>
  <si>
    <t>0771172F</t>
  </si>
  <si>
    <t>0771173G</t>
  </si>
  <si>
    <t>0771420A</t>
  </si>
  <si>
    <t>0770033T</t>
  </si>
  <si>
    <t>0771070V</t>
  </si>
  <si>
    <t>0771339M</t>
  </si>
  <si>
    <t>0771762X</t>
  </si>
  <si>
    <t>0771331D</t>
  </si>
  <si>
    <t>0772573D</t>
  </si>
  <si>
    <t>0771618R</t>
  </si>
  <si>
    <t>0772191N</t>
  </si>
  <si>
    <t>0771174H</t>
  </si>
  <si>
    <t>0771567K</t>
  </si>
  <si>
    <t>0771761W</t>
  </si>
  <si>
    <t>0770038Y</t>
  </si>
  <si>
    <t>0771620T</t>
  </si>
  <si>
    <t>0772247Z</t>
  </si>
  <si>
    <t>0772126T</t>
  </si>
  <si>
    <t>0770040A</t>
  </si>
  <si>
    <t>0772499Y</t>
  </si>
  <si>
    <t>0771478N</t>
  </si>
  <si>
    <t>0771621U</t>
  </si>
  <si>
    <t>0771841H</t>
  </si>
  <si>
    <t>0771912K</t>
  </si>
  <si>
    <t>0771562E</t>
  </si>
  <si>
    <t>0771334G</t>
  </si>
  <si>
    <t>0772293Z</t>
  </si>
  <si>
    <t>0772427V</t>
  </si>
  <si>
    <t>0771175J</t>
  </si>
  <si>
    <t>0771419Z</t>
  </si>
  <si>
    <t>0772331R</t>
  </si>
  <si>
    <t>0771176K</t>
  </si>
  <si>
    <t>0771515D</t>
  </si>
  <si>
    <t>0772481D</t>
  </si>
  <si>
    <t>0771770F</t>
  </si>
  <si>
    <t>0771563F</t>
  </si>
  <si>
    <t>0771657H</t>
  </si>
  <si>
    <t>0771514C</t>
  </si>
  <si>
    <t>0771517F</t>
  </si>
  <si>
    <t>0771615M</t>
  </si>
  <si>
    <t>0772574E</t>
  </si>
  <si>
    <t>0772483F</t>
  </si>
  <si>
    <t>0772154Y</t>
  </si>
  <si>
    <t>0771518G</t>
  </si>
  <si>
    <t>0771960M</t>
  </si>
  <si>
    <t>0772274D</t>
  </si>
  <si>
    <t>0772589W</t>
  </si>
  <si>
    <t>0772714G</t>
  </si>
  <si>
    <t>0770048J</t>
  </si>
  <si>
    <t>0771472G</t>
  </si>
  <si>
    <t>0771656G</t>
  </si>
  <si>
    <t>0771991W</t>
  </si>
  <si>
    <t>0772482E</t>
  </si>
  <si>
    <t>0770051M</t>
  </si>
  <si>
    <t>0772091E</t>
  </si>
  <si>
    <t>0771177L</t>
  </si>
  <si>
    <t>0770053P</t>
  </si>
  <si>
    <t>0771178M</t>
  </si>
  <si>
    <t>0771619S</t>
  </si>
  <si>
    <t>0771365R</t>
  </si>
  <si>
    <t>0770057U</t>
  </si>
  <si>
    <t>0771333F</t>
  </si>
  <si>
    <t>0771878Y</t>
  </si>
  <si>
    <t>0770059W</t>
  </si>
  <si>
    <t>0772819W</t>
  </si>
  <si>
    <t>MONTEVRAIN</t>
  </si>
  <si>
    <t>SAINT GERMAIN-sur-MORIN
Stéphane Hessel</t>
  </si>
  <si>
    <t>0771759U</t>
  </si>
  <si>
    <t>ASSED</t>
  </si>
  <si>
    <t>dont ASP</t>
  </si>
  <si>
    <t>Document de travail 3</t>
  </si>
  <si>
    <t>0772868Z</t>
  </si>
  <si>
    <t>VILLEPARISIS
3ème collège</t>
  </si>
  <si>
    <t>0772867Y</t>
  </si>
  <si>
    <t>VULAINES SUR SEINE</t>
  </si>
  <si>
    <t>CTSD 28/06/2022</t>
  </si>
  <si>
    <t>RENTREE 2022</t>
  </si>
  <si>
    <t>0772923J</t>
  </si>
  <si>
    <t>CHELLES
Simone Veil</t>
  </si>
  <si>
    <t>Rappel  R2021</t>
  </si>
  <si>
    <t>R2022</t>
  </si>
  <si>
    <t>dont dispoitifs Relais</t>
  </si>
  <si>
    <t>MOYENS ASSISTANCE EDUCATIVE COLLEGES de SEINE-ET-MARNE</t>
  </si>
  <si>
    <t>Dotation totale = 721,50 etp</t>
  </si>
  <si>
    <t>Evolution R2022             / R2021</t>
  </si>
  <si>
    <t>Créations  R2022</t>
  </si>
  <si>
    <t>R2022
 Cdisés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</si>
</sst>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 textRotation="180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2" fontId="0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7" fillId="3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28575</xdr:rowOff>
    </xdr:from>
    <xdr:to>
      <xdr:col>4</xdr:col>
      <xdr:colOff>533400</xdr:colOff>
      <xdr:row>6</xdr:row>
      <xdr:rowOff>28575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3505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7"/>
  <sheetViews>
    <sheetView tabSelected="1" zoomScale="83" zoomScaleNormal="83" zoomScalePageLayoutView="0" workbookViewId="0" topLeftCell="A1">
      <selection activeCell="I146" sqref="I146:K146"/>
    </sheetView>
  </sheetViews>
  <sheetFormatPr defaultColWidth="11.421875" defaultRowHeight="34.5" customHeight="1"/>
  <cols>
    <col min="1" max="1" width="0.13671875" style="25" customWidth="1"/>
    <col min="2" max="2" width="0.2890625" style="1" customWidth="1"/>
    <col min="3" max="3" width="26.57421875" style="14" customWidth="1"/>
    <col min="4" max="8" width="18.57421875" style="1" customWidth="1"/>
    <col min="9" max="9" width="18.421875" style="17" customWidth="1"/>
    <col min="10" max="10" width="15.57421875" style="30" customWidth="1"/>
    <col min="11" max="11" width="16.7109375" style="17" customWidth="1"/>
    <col min="12" max="16384" width="11.421875" style="1" customWidth="1"/>
  </cols>
  <sheetData>
    <row r="1" ht="10.5" customHeight="1"/>
    <row r="2" spans="9:10" ht="38.25" customHeight="1">
      <c r="I2"/>
      <c r="J2" s="43" t="s">
        <v>265</v>
      </c>
    </row>
    <row r="3" spans="10:11" ht="34.5" customHeight="1">
      <c r="J3" s="35" t="s">
        <v>260</v>
      </c>
      <c r="K3" s="1"/>
    </row>
    <row r="4" spans="3:11" ht="24.75" customHeight="1">
      <c r="C4"/>
      <c r="I4" s="18"/>
      <c r="J4" s="31"/>
      <c r="K4" s="18"/>
    </row>
    <row r="5" ht="12.75" customHeight="1"/>
    <row r="6" ht="24" customHeight="1"/>
    <row r="7" ht="22.5" customHeight="1"/>
    <row r="8" spans="4:11" ht="25.5" customHeight="1">
      <c r="D8" s="53"/>
      <c r="E8" s="53"/>
      <c r="F8" s="53"/>
      <c r="G8" s="53"/>
      <c r="H8" s="53"/>
      <c r="I8" s="53"/>
      <c r="J8" s="53"/>
      <c r="K8" s="53"/>
    </row>
    <row r="9" spans="3:11" ht="25.5" customHeight="1">
      <c r="C9" s="59" t="s">
        <v>272</v>
      </c>
      <c r="D9" s="60"/>
      <c r="E9" s="60"/>
      <c r="F9" s="60"/>
      <c r="G9" s="60"/>
      <c r="H9" s="60"/>
      <c r="I9" s="60"/>
      <c r="J9" s="60"/>
      <c r="K9" s="60"/>
    </row>
    <row r="10" spans="3:11" ht="25.5" customHeight="1">
      <c r="C10" s="53" t="s">
        <v>266</v>
      </c>
      <c r="D10" s="60"/>
      <c r="E10" s="60"/>
      <c r="F10" s="60"/>
      <c r="G10" s="60"/>
      <c r="H10" s="60"/>
      <c r="I10" s="60"/>
      <c r="J10" s="60"/>
      <c r="K10" s="60"/>
    </row>
    <row r="11" spans="4:11" ht="25.5" customHeight="1">
      <c r="D11" s="29"/>
      <c r="E11" s="29"/>
      <c r="F11" s="29"/>
      <c r="G11" s="29"/>
      <c r="H11" s="29"/>
      <c r="I11" s="29"/>
      <c r="J11" s="29"/>
      <c r="K11" s="29"/>
    </row>
    <row r="12" ht="30" customHeight="1"/>
    <row r="13" spans="3:11" ht="38.25" customHeight="1">
      <c r="C13" s="44"/>
      <c r="D13" s="57" t="s">
        <v>258</v>
      </c>
      <c r="E13" s="57"/>
      <c r="F13" s="57"/>
      <c r="G13" s="57"/>
      <c r="H13" s="58"/>
      <c r="I13" s="54" t="s">
        <v>126</v>
      </c>
      <c r="J13" s="55"/>
      <c r="K13" s="56"/>
    </row>
    <row r="14" spans="1:11" ht="69.75" customHeight="1">
      <c r="A14" s="26" t="s">
        <v>0</v>
      </c>
      <c r="B14" s="47" t="s">
        <v>129</v>
      </c>
      <c r="C14" s="49" t="s">
        <v>1</v>
      </c>
      <c r="D14" s="48" t="s">
        <v>269</v>
      </c>
      <c r="E14" s="38" t="s">
        <v>270</v>
      </c>
      <c r="F14" s="45" t="s">
        <v>274</v>
      </c>
      <c r="G14" s="38" t="s">
        <v>259</v>
      </c>
      <c r="H14" s="38" t="s">
        <v>271</v>
      </c>
      <c r="I14" s="39" t="s">
        <v>270</v>
      </c>
      <c r="J14" s="40" t="s">
        <v>276</v>
      </c>
      <c r="K14" s="40" t="s">
        <v>275</v>
      </c>
    </row>
    <row r="15" spans="1:11" s="4" customFormat="1" ht="24.75" customHeight="1">
      <c r="A15" s="2">
        <v>1</v>
      </c>
      <c r="B15" s="19" t="s">
        <v>130</v>
      </c>
      <c r="C15" s="21" t="s">
        <v>91</v>
      </c>
      <c r="D15" s="3">
        <v>4.5</v>
      </c>
      <c r="E15" s="3">
        <v>4.5</v>
      </c>
      <c r="F15" s="3">
        <f>E15-D15</f>
        <v>0</v>
      </c>
      <c r="G15" s="3"/>
      <c r="H15" s="3"/>
      <c r="I15" s="3">
        <v>1</v>
      </c>
      <c r="J15" s="3"/>
      <c r="K15" s="3"/>
    </row>
    <row r="16" spans="1:11" s="4" customFormat="1" ht="24.75" customHeight="1">
      <c r="A16" s="2">
        <v>2</v>
      </c>
      <c r="B16" s="19" t="s">
        <v>131</v>
      </c>
      <c r="C16" s="15" t="s">
        <v>2</v>
      </c>
      <c r="D16" s="3">
        <v>4.5</v>
      </c>
      <c r="E16" s="3">
        <v>4.25</v>
      </c>
      <c r="F16" s="3">
        <f aca="true" t="shared" si="0" ref="F16:F79">E16-D16</f>
        <v>-0.25</v>
      </c>
      <c r="G16" s="3"/>
      <c r="H16" s="3"/>
      <c r="I16" s="3"/>
      <c r="J16" s="3"/>
      <c r="K16" s="3"/>
    </row>
    <row r="17" spans="1:12" ht="24.75" customHeight="1">
      <c r="A17" s="2">
        <v>3</v>
      </c>
      <c r="B17" s="19" t="s">
        <v>132</v>
      </c>
      <c r="C17" s="15" t="s">
        <v>11</v>
      </c>
      <c r="D17" s="3">
        <v>4.75</v>
      </c>
      <c r="E17" s="3">
        <v>4.75</v>
      </c>
      <c r="F17" s="3">
        <f t="shared" si="0"/>
        <v>0</v>
      </c>
      <c r="G17" s="3"/>
      <c r="H17" s="3"/>
      <c r="I17" s="3"/>
      <c r="J17" s="3">
        <v>1</v>
      </c>
      <c r="K17" s="3"/>
      <c r="L17" s="4"/>
    </row>
    <row r="18" spans="1:12" ht="24.75" customHeight="1">
      <c r="A18" s="2">
        <v>4</v>
      </c>
      <c r="B18" s="19" t="s">
        <v>133</v>
      </c>
      <c r="C18" s="15" t="s">
        <v>12</v>
      </c>
      <c r="D18" s="3">
        <v>5.32</v>
      </c>
      <c r="E18" s="3">
        <v>5.32</v>
      </c>
      <c r="F18" s="3">
        <f t="shared" si="0"/>
        <v>0</v>
      </c>
      <c r="G18" s="3">
        <v>1</v>
      </c>
      <c r="H18" s="3"/>
      <c r="I18" s="3">
        <v>1</v>
      </c>
      <c r="J18" s="3"/>
      <c r="K18" s="3"/>
      <c r="L18" s="4"/>
    </row>
    <row r="19" spans="1:12" ht="24.75" customHeight="1">
      <c r="A19" s="2">
        <v>5</v>
      </c>
      <c r="B19" s="19" t="s">
        <v>135</v>
      </c>
      <c r="C19" s="15" t="s">
        <v>13</v>
      </c>
      <c r="D19" s="3">
        <v>3.5</v>
      </c>
      <c r="E19" s="3">
        <v>3.5</v>
      </c>
      <c r="F19" s="3">
        <f t="shared" si="0"/>
        <v>0</v>
      </c>
      <c r="G19" s="3"/>
      <c r="H19" s="3"/>
      <c r="I19" s="3"/>
      <c r="J19" s="3"/>
      <c r="K19" s="3"/>
      <c r="L19" s="4"/>
    </row>
    <row r="20" spans="1:12" ht="24.75" customHeight="1">
      <c r="A20" s="2">
        <v>6</v>
      </c>
      <c r="B20" s="19" t="s">
        <v>134</v>
      </c>
      <c r="C20" s="15" t="s">
        <v>92</v>
      </c>
      <c r="D20" s="3">
        <v>7.32</v>
      </c>
      <c r="E20" s="3">
        <v>7.32</v>
      </c>
      <c r="F20" s="3">
        <f t="shared" si="0"/>
        <v>0</v>
      </c>
      <c r="G20" s="3">
        <v>1</v>
      </c>
      <c r="H20" s="3"/>
      <c r="I20" s="3"/>
      <c r="J20" s="3">
        <v>1</v>
      </c>
      <c r="K20" s="3"/>
      <c r="L20" s="4"/>
    </row>
    <row r="21" spans="1:12" ht="24.75" customHeight="1">
      <c r="A21" s="2">
        <v>7</v>
      </c>
      <c r="B21" s="19" t="s">
        <v>136</v>
      </c>
      <c r="C21" s="15" t="s">
        <v>14</v>
      </c>
      <c r="D21" s="3">
        <v>2.75</v>
      </c>
      <c r="E21" s="3">
        <v>2.75</v>
      </c>
      <c r="F21" s="3">
        <f t="shared" si="0"/>
        <v>0</v>
      </c>
      <c r="G21" s="3"/>
      <c r="H21" s="3"/>
      <c r="I21" s="3">
        <v>1</v>
      </c>
      <c r="J21" s="3"/>
      <c r="K21" s="3"/>
      <c r="L21" s="4"/>
    </row>
    <row r="22" spans="1:12" ht="24.75" customHeight="1">
      <c r="A22" s="2">
        <v>8</v>
      </c>
      <c r="B22" s="19" t="s">
        <v>137</v>
      </c>
      <c r="C22" s="15" t="s">
        <v>15</v>
      </c>
      <c r="D22" s="3">
        <v>5</v>
      </c>
      <c r="E22" s="3">
        <v>4.75</v>
      </c>
      <c r="F22" s="3">
        <f t="shared" si="0"/>
        <v>-0.25</v>
      </c>
      <c r="G22" s="3"/>
      <c r="H22" s="3"/>
      <c r="I22" s="3"/>
      <c r="J22" s="3"/>
      <c r="K22" s="3"/>
      <c r="L22" s="4"/>
    </row>
    <row r="23" spans="1:12" ht="24.75" customHeight="1">
      <c r="A23" s="2">
        <v>9</v>
      </c>
      <c r="B23" s="19" t="s">
        <v>138</v>
      </c>
      <c r="C23" s="15" t="s">
        <v>16</v>
      </c>
      <c r="D23" s="3">
        <v>5.25</v>
      </c>
      <c r="E23" s="3">
        <v>5.25</v>
      </c>
      <c r="F23" s="3">
        <f t="shared" si="0"/>
        <v>0</v>
      </c>
      <c r="G23" s="3"/>
      <c r="H23" s="3"/>
      <c r="I23" s="5"/>
      <c r="J23" s="3"/>
      <c r="K23" s="5"/>
      <c r="L23" s="4"/>
    </row>
    <row r="24" spans="1:12" ht="24.75" customHeight="1">
      <c r="A24" s="2">
        <v>10</v>
      </c>
      <c r="B24" s="19" t="s">
        <v>139</v>
      </c>
      <c r="C24" s="15" t="s">
        <v>17</v>
      </c>
      <c r="D24" s="3">
        <v>5</v>
      </c>
      <c r="E24" s="3">
        <v>5</v>
      </c>
      <c r="F24" s="3">
        <f t="shared" si="0"/>
        <v>0</v>
      </c>
      <c r="G24" s="3"/>
      <c r="H24" s="3"/>
      <c r="I24" s="5"/>
      <c r="J24" s="3">
        <v>1</v>
      </c>
      <c r="K24" s="5"/>
      <c r="L24" s="4"/>
    </row>
    <row r="25" spans="1:12" ht="24.75" customHeight="1">
      <c r="A25" s="2">
        <v>11</v>
      </c>
      <c r="B25" s="19" t="s">
        <v>140</v>
      </c>
      <c r="C25" s="15" t="s">
        <v>18</v>
      </c>
      <c r="D25" s="3">
        <v>3.75</v>
      </c>
      <c r="E25" s="3">
        <v>3.75</v>
      </c>
      <c r="F25" s="3">
        <f t="shared" si="0"/>
        <v>0</v>
      </c>
      <c r="G25" s="3"/>
      <c r="H25" s="3"/>
      <c r="I25" s="5">
        <v>1</v>
      </c>
      <c r="J25" s="3"/>
      <c r="K25" s="5"/>
      <c r="L25" s="4"/>
    </row>
    <row r="26" spans="1:12" ht="24.75" customHeight="1">
      <c r="A26" s="2">
        <v>12</v>
      </c>
      <c r="B26" s="19" t="s">
        <v>141</v>
      </c>
      <c r="C26" s="15" t="s">
        <v>93</v>
      </c>
      <c r="D26" s="3">
        <v>6.25</v>
      </c>
      <c r="E26" s="3">
        <v>6</v>
      </c>
      <c r="F26" s="3">
        <f t="shared" si="0"/>
        <v>-0.25</v>
      </c>
      <c r="G26" s="3"/>
      <c r="H26" s="3"/>
      <c r="I26" s="5"/>
      <c r="J26" s="3">
        <v>1</v>
      </c>
      <c r="K26" s="5"/>
      <c r="L26" s="4"/>
    </row>
    <row r="27" spans="1:12" ht="24.75" customHeight="1">
      <c r="A27" s="2">
        <v>13</v>
      </c>
      <c r="B27" s="19" t="s">
        <v>142</v>
      </c>
      <c r="C27" s="15" t="s">
        <v>19</v>
      </c>
      <c r="D27" s="3">
        <v>4.25</v>
      </c>
      <c r="E27" s="3">
        <v>4.25</v>
      </c>
      <c r="F27" s="3">
        <f t="shared" si="0"/>
        <v>0</v>
      </c>
      <c r="G27" s="3"/>
      <c r="H27" s="3"/>
      <c r="I27" s="5"/>
      <c r="J27" s="3"/>
      <c r="K27" s="5"/>
      <c r="L27" s="4"/>
    </row>
    <row r="28" spans="1:12" ht="24.75" customHeight="1">
      <c r="A28" s="2">
        <v>14</v>
      </c>
      <c r="B28" s="19" t="s">
        <v>144</v>
      </c>
      <c r="C28" s="15" t="s">
        <v>20</v>
      </c>
      <c r="D28" s="3">
        <v>4.75</v>
      </c>
      <c r="E28" s="3">
        <v>4.75</v>
      </c>
      <c r="F28" s="3">
        <f t="shared" si="0"/>
        <v>0</v>
      </c>
      <c r="G28" s="3"/>
      <c r="H28" s="3"/>
      <c r="I28" s="5"/>
      <c r="J28" s="3"/>
      <c r="K28" s="5"/>
      <c r="L28" s="4"/>
    </row>
    <row r="29" spans="1:12" ht="24.75" customHeight="1">
      <c r="A29" s="2">
        <v>15</v>
      </c>
      <c r="B29" s="19" t="s">
        <v>143</v>
      </c>
      <c r="C29" s="15" t="s">
        <v>94</v>
      </c>
      <c r="D29" s="3">
        <v>4.5</v>
      </c>
      <c r="E29" s="3">
        <v>4.5</v>
      </c>
      <c r="F29" s="3">
        <f t="shared" si="0"/>
        <v>0</v>
      </c>
      <c r="G29" s="3"/>
      <c r="H29" s="3">
        <v>1</v>
      </c>
      <c r="I29" s="5"/>
      <c r="J29" s="3">
        <v>1</v>
      </c>
      <c r="K29" s="5"/>
      <c r="L29" s="4"/>
    </row>
    <row r="30" spans="1:12" ht="24.75" customHeight="1">
      <c r="A30" s="2">
        <v>16</v>
      </c>
      <c r="B30" s="1" t="s">
        <v>171</v>
      </c>
      <c r="C30" s="15" t="s">
        <v>21</v>
      </c>
      <c r="D30" s="3">
        <v>4.25</v>
      </c>
      <c r="E30" s="3">
        <v>4.25</v>
      </c>
      <c r="F30" s="3">
        <f t="shared" si="0"/>
        <v>0</v>
      </c>
      <c r="G30" s="3"/>
      <c r="H30" s="3"/>
      <c r="I30" s="5"/>
      <c r="J30" s="3">
        <v>1</v>
      </c>
      <c r="K30" s="5"/>
      <c r="L30" s="4"/>
    </row>
    <row r="31" spans="1:12" ht="24.75" customHeight="1">
      <c r="A31" s="2">
        <v>17</v>
      </c>
      <c r="B31" s="19" t="s">
        <v>145</v>
      </c>
      <c r="C31" s="15" t="s">
        <v>22</v>
      </c>
      <c r="D31" s="3">
        <v>3.25</v>
      </c>
      <c r="E31" s="3">
        <v>3.25</v>
      </c>
      <c r="F31" s="3">
        <f t="shared" si="0"/>
        <v>0</v>
      </c>
      <c r="G31" s="3">
        <v>0.5</v>
      </c>
      <c r="H31" s="3"/>
      <c r="I31" s="5"/>
      <c r="J31" s="3"/>
      <c r="K31" s="5"/>
      <c r="L31" s="4"/>
    </row>
    <row r="32" spans="1:12" ht="24.75" customHeight="1">
      <c r="A32" s="2">
        <v>18</v>
      </c>
      <c r="B32" s="1" t="s">
        <v>177</v>
      </c>
      <c r="C32" s="15" t="s">
        <v>23</v>
      </c>
      <c r="D32" s="3">
        <v>4.35</v>
      </c>
      <c r="E32" s="3">
        <v>4.35</v>
      </c>
      <c r="F32" s="3">
        <f t="shared" si="0"/>
        <v>0</v>
      </c>
      <c r="G32" s="3"/>
      <c r="H32" s="3"/>
      <c r="I32" s="5">
        <v>2</v>
      </c>
      <c r="J32" s="3"/>
      <c r="K32" s="5"/>
      <c r="L32" s="4"/>
    </row>
    <row r="33" spans="1:12" ht="24.75" customHeight="1">
      <c r="A33" s="2">
        <v>19</v>
      </c>
      <c r="B33" s="19" t="s">
        <v>148</v>
      </c>
      <c r="C33" s="15" t="s">
        <v>95</v>
      </c>
      <c r="D33" s="3">
        <v>6.25</v>
      </c>
      <c r="E33" s="3">
        <v>6.25</v>
      </c>
      <c r="F33" s="3">
        <f t="shared" si="0"/>
        <v>0</v>
      </c>
      <c r="G33" s="3"/>
      <c r="H33" s="3"/>
      <c r="I33" s="5"/>
      <c r="J33" s="3">
        <v>1</v>
      </c>
      <c r="K33" s="5"/>
      <c r="L33" s="4"/>
    </row>
    <row r="34" spans="1:12" ht="24.75" customHeight="1">
      <c r="A34" s="2">
        <v>20</v>
      </c>
      <c r="B34" s="1" t="s">
        <v>146</v>
      </c>
      <c r="C34" s="15" t="s">
        <v>24</v>
      </c>
      <c r="D34" s="3">
        <v>6.5</v>
      </c>
      <c r="E34" s="3">
        <v>6.25</v>
      </c>
      <c r="F34" s="3">
        <f t="shared" si="0"/>
        <v>-0.25</v>
      </c>
      <c r="G34" s="3">
        <v>1</v>
      </c>
      <c r="H34" s="3">
        <v>0.5</v>
      </c>
      <c r="I34" s="5"/>
      <c r="J34" s="3"/>
      <c r="K34" s="5"/>
      <c r="L34" s="4"/>
    </row>
    <row r="35" spans="1:12" ht="24.75" customHeight="1">
      <c r="A35" s="2">
        <v>21</v>
      </c>
      <c r="B35" s="19" t="s">
        <v>257</v>
      </c>
      <c r="C35" s="15" t="s">
        <v>96</v>
      </c>
      <c r="D35" s="3">
        <v>5.75</v>
      </c>
      <c r="E35" s="3">
        <v>5.75</v>
      </c>
      <c r="F35" s="3">
        <f t="shared" si="0"/>
        <v>0</v>
      </c>
      <c r="G35" s="3"/>
      <c r="H35" s="3"/>
      <c r="I35" s="5"/>
      <c r="J35" s="3"/>
      <c r="K35" s="5"/>
      <c r="L35" s="4"/>
    </row>
    <row r="36" spans="1:12" ht="24.75" customHeight="1">
      <c r="A36" s="2">
        <v>22</v>
      </c>
      <c r="B36" s="19" t="s">
        <v>267</v>
      </c>
      <c r="C36" s="15" t="s">
        <v>268</v>
      </c>
      <c r="D36" s="3">
        <v>0</v>
      </c>
      <c r="E36" s="3">
        <v>2</v>
      </c>
      <c r="F36" s="3">
        <f t="shared" si="0"/>
        <v>2</v>
      </c>
      <c r="G36" s="3"/>
      <c r="H36" s="3"/>
      <c r="I36" s="5"/>
      <c r="J36" s="3"/>
      <c r="K36" s="5"/>
      <c r="L36" s="4"/>
    </row>
    <row r="37" spans="1:12" ht="24.75" customHeight="1">
      <c r="A37" s="2">
        <v>23</v>
      </c>
      <c r="B37" s="19" t="s">
        <v>147</v>
      </c>
      <c r="C37" s="15" t="s">
        <v>25</v>
      </c>
      <c r="D37" s="3">
        <v>8.5</v>
      </c>
      <c r="E37" s="3">
        <v>8.25</v>
      </c>
      <c r="F37" s="3">
        <f t="shared" si="0"/>
        <v>-0.25</v>
      </c>
      <c r="G37" s="3"/>
      <c r="H37" s="3"/>
      <c r="I37" s="5">
        <v>1</v>
      </c>
      <c r="J37" s="3"/>
      <c r="K37" s="5"/>
      <c r="L37" s="4"/>
    </row>
    <row r="38" spans="1:12" ht="24.75" customHeight="1">
      <c r="A38" s="2">
        <v>24</v>
      </c>
      <c r="B38" s="20" t="s">
        <v>149</v>
      </c>
      <c r="C38" s="15" t="s">
        <v>26</v>
      </c>
      <c r="D38" s="3">
        <v>5.1</v>
      </c>
      <c r="E38" s="3">
        <v>5.1</v>
      </c>
      <c r="F38" s="3">
        <f t="shared" si="0"/>
        <v>0</v>
      </c>
      <c r="G38" s="3"/>
      <c r="H38" s="3"/>
      <c r="I38" s="5">
        <v>1</v>
      </c>
      <c r="J38" s="3"/>
      <c r="K38" s="5"/>
      <c r="L38" s="4"/>
    </row>
    <row r="39" spans="1:12" ht="24.75" customHeight="1">
      <c r="A39" s="2">
        <v>25</v>
      </c>
      <c r="B39" s="19" t="s">
        <v>151</v>
      </c>
      <c r="C39" s="15" t="s">
        <v>27</v>
      </c>
      <c r="D39" s="3">
        <v>4.75</v>
      </c>
      <c r="E39" s="3">
        <v>4.75</v>
      </c>
      <c r="F39" s="3">
        <f t="shared" si="0"/>
        <v>0</v>
      </c>
      <c r="G39" s="3"/>
      <c r="H39" s="3"/>
      <c r="I39" s="5"/>
      <c r="J39" s="3">
        <v>1</v>
      </c>
      <c r="K39" s="5"/>
      <c r="L39" s="4"/>
    </row>
    <row r="40" spans="1:12" ht="24.75" customHeight="1">
      <c r="A40" s="2">
        <v>26</v>
      </c>
      <c r="B40" s="1" t="s">
        <v>150</v>
      </c>
      <c r="C40" s="15" t="s">
        <v>28</v>
      </c>
      <c r="D40" s="3">
        <v>4.19</v>
      </c>
      <c r="E40" s="3">
        <v>4.19</v>
      </c>
      <c r="F40" s="3">
        <f t="shared" si="0"/>
        <v>0</v>
      </c>
      <c r="G40" s="3"/>
      <c r="H40" s="3"/>
      <c r="I40" s="5"/>
      <c r="J40" s="3"/>
      <c r="K40" s="5"/>
      <c r="L40" s="4"/>
    </row>
    <row r="41" spans="1:12" ht="24.75" customHeight="1">
      <c r="A41" s="2">
        <v>27</v>
      </c>
      <c r="B41" s="19" t="s">
        <v>152</v>
      </c>
      <c r="C41" s="15" t="s">
        <v>97</v>
      </c>
      <c r="D41" s="3">
        <v>6</v>
      </c>
      <c r="E41" s="3">
        <v>6</v>
      </c>
      <c r="F41" s="3">
        <f t="shared" si="0"/>
        <v>0</v>
      </c>
      <c r="G41" s="3"/>
      <c r="H41" s="3"/>
      <c r="I41" s="5">
        <v>1</v>
      </c>
      <c r="J41" s="3"/>
      <c r="K41" s="5"/>
      <c r="L41" s="4"/>
    </row>
    <row r="42" spans="1:12" ht="24.75" customHeight="1">
      <c r="A42" s="2">
        <v>28</v>
      </c>
      <c r="B42" s="19" t="s">
        <v>153</v>
      </c>
      <c r="C42" s="15" t="s">
        <v>29</v>
      </c>
      <c r="D42" s="3">
        <v>5.5</v>
      </c>
      <c r="E42" s="3">
        <v>5.75</v>
      </c>
      <c r="F42" s="3">
        <f t="shared" si="0"/>
        <v>0.25</v>
      </c>
      <c r="G42" s="3"/>
      <c r="H42" s="3">
        <v>1</v>
      </c>
      <c r="I42" s="5"/>
      <c r="J42" s="3"/>
      <c r="K42" s="5"/>
      <c r="L42" s="4"/>
    </row>
    <row r="43" spans="1:12" ht="24.75" customHeight="1">
      <c r="A43" s="2">
        <v>29</v>
      </c>
      <c r="B43" s="20" t="s">
        <v>155</v>
      </c>
      <c r="C43" s="15" t="s">
        <v>30</v>
      </c>
      <c r="D43" s="3">
        <v>4.25</v>
      </c>
      <c r="E43" s="3">
        <v>4.25</v>
      </c>
      <c r="F43" s="3">
        <f t="shared" si="0"/>
        <v>0</v>
      </c>
      <c r="G43" s="3"/>
      <c r="H43" s="3"/>
      <c r="I43" s="5"/>
      <c r="J43" s="3">
        <v>1</v>
      </c>
      <c r="K43" s="5"/>
      <c r="L43" s="4"/>
    </row>
    <row r="44" spans="1:12" ht="24.75" customHeight="1">
      <c r="A44" s="2">
        <v>30</v>
      </c>
      <c r="B44" s="1" t="s">
        <v>154</v>
      </c>
      <c r="C44" s="15" t="s">
        <v>98</v>
      </c>
      <c r="D44" s="3">
        <v>6.97</v>
      </c>
      <c r="E44" s="3">
        <v>6.97</v>
      </c>
      <c r="F44" s="3">
        <f t="shared" si="0"/>
        <v>0</v>
      </c>
      <c r="G44" s="3">
        <v>1</v>
      </c>
      <c r="H44" s="3">
        <v>1</v>
      </c>
      <c r="I44" s="5"/>
      <c r="J44" s="3"/>
      <c r="K44" s="5"/>
      <c r="L44" s="4"/>
    </row>
    <row r="45" spans="1:12" ht="24.75" customHeight="1">
      <c r="A45" s="2">
        <v>31</v>
      </c>
      <c r="B45" s="19" t="s">
        <v>156</v>
      </c>
      <c r="C45" s="15" t="s">
        <v>31</v>
      </c>
      <c r="D45" s="3">
        <v>4.75</v>
      </c>
      <c r="E45" s="3">
        <v>4.75</v>
      </c>
      <c r="F45" s="3">
        <f t="shared" si="0"/>
        <v>0</v>
      </c>
      <c r="G45" s="3"/>
      <c r="H45" s="3"/>
      <c r="I45" s="5">
        <v>1</v>
      </c>
      <c r="J45" s="3"/>
      <c r="K45" s="5"/>
      <c r="L45" s="4"/>
    </row>
    <row r="46" spans="1:12" ht="24.75" customHeight="1">
      <c r="A46" s="2">
        <v>32</v>
      </c>
      <c r="B46" s="19" t="s">
        <v>157</v>
      </c>
      <c r="C46" s="15" t="s">
        <v>32</v>
      </c>
      <c r="D46" s="3">
        <v>5.69</v>
      </c>
      <c r="E46" s="3">
        <v>5.69</v>
      </c>
      <c r="F46" s="3">
        <f t="shared" si="0"/>
        <v>0</v>
      </c>
      <c r="G46" s="3">
        <v>1.5</v>
      </c>
      <c r="H46" s="3"/>
      <c r="I46" s="5">
        <v>1</v>
      </c>
      <c r="J46" s="3"/>
      <c r="K46" s="5"/>
      <c r="L46" s="4"/>
    </row>
    <row r="47" spans="1:12" ht="24.75" customHeight="1">
      <c r="A47" s="2">
        <v>33</v>
      </c>
      <c r="B47" s="19" t="s">
        <v>158</v>
      </c>
      <c r="C47" s="15" t="s">
        <v>33</v>
      </c>
      <c r="D47" s="3">
        <v>5.75</v>
      </c>
      <c r="E47" s="3">
        <v>5.75</v>
      </c>
      <c r="F47" s="3">
        <f t="shared" si="0"/>
        <v>0</v>
      </c>
      <c r="G47" s="3"/>
      <c r="H47" s="3"/>
      <c r="I47" s="5">
        <v>1</v>
      </c>
      <c r="J47" s="3"/>
      <c r="K47" s="5"/>
      <c r="L47" s="4"/>
    </row>
    <row r="48" spans="1:12" ht="24.75" customHeight="1">
      <c r="A48" s="2">
        <v>34</v>
      </c>
      <c r="B48" s="19" t="s">
        <v>159</v>
      </c>
      <c r="C48" s="15" t="s">
        <v>99</v>
      </c>
      <c r="D48" s="3">
        <v>3</v>
      </c>
      <c r="E48" s="3">
        <v>3</v>
      </c>
      <c r="F48" s="3">
        <f t="shared" si="0"/>
        <v>0</v>
      </c>
      <c r="G48" s="3">
        <v>0.5</v>
      </c>
      <c r="H48" s="3"/>
      <c r="I48" s="5">
        <v>1</v>
      </c>
      <c r="J48" s="3"/>
      <c r="K48" s="5"/>
      <c r="L48" s="4"/>
    </row>
    <row r="49" spans="1:12" ht="24.75" customHeight="1">
      <c r="A49" s="2">
        <v>35</v>
      </c>
      <c r="B49" s="19" t="s">
        <v>160</v>
      </c>
      <c r="C49" s="21" t="s">
        <v>100</v>
      </c>
      <c r="D49" s="3">
        <v>10</v>
      </c>
      <c r="E49" s="3">
        <v>10</v>
      </c>
      <c r="F49" s="3">
        <f t="shared" si="0"/>
        <v>0</v>
      </c>
      <c r="G49" s="3">
        <v>2</v>
      </c>
      <c r="H49" s="3">
        <v>1</v>
      </c>
      <c r="I49" s="5">
        <v>1</v>
      </c>
      <c r="J49" s="3">
        <v>1</v>
      </c>
      <c r="K49" s="5"/>
      <c r="L49" s="4"/>
    </row>
    <row r="50" spans="1:12" ht="24.75" customHeight="1">
      <c r="A50" s="2">
        <v>36</v>
      </c>
      <c r="B50" s="19" t="s">
        <v>161</v>
      </c>
      <c r="C50" s="21" t="s">
        <v>101</v>
      </c>
      <c r="D50" s="3">
        <v>9.25</v>
      </c>
      <c r="E50" s="3">
        <v>9.25</v>
      </c>
      <c r="F50" s="3">
        <f t="shared" si="0"/>
        <v>0</v>
      </c>
      <c r="G50" s="3">
        <v>2</v>
      </c>
      <c r="H50" s="3"/>
      <c r="I50" s="5"/>
      <c r="J50" s="3"/>
      <c r="K50" s="5"/>
      <c r="L50" s="4"/>
    </row>
    <row r="51" spans="1:12" ht="24.75" customHeight="1">
      <c r="A51" s="2">
        <v>37</v>
      </c>
      <c r="B51" s="19" t="s">
        <v>162</v>
      </c>
      <c r="C51" s="15" t="s">
        <v>34</v>
      </c>
      <c r="D51" s="3">
        <v>6.5</v>
      </c>
      <c r="E51" s="3">
        <v>6.5</v>
      </c>
      <c r="F51" s="3">
        <f t="shared" si="0"/>
        <v>0</v>
      </c>
      <c r="G51" s="3"/>
      <c r="H51" s="3"/>
      <c r="I51" s="5"/>
      <c r="J51" s="3">
        <v>1</v>
      </c>
      <c r="K51" s="5"/>
      <c r="L51" s="4"/>
    </row>
    <row r="52" spans="1:12" ht="24.75" customHeight="1">
      <c r="A52" s="2">
        <v>38</v>
      </c>
      <c r="B52" s="19" t="s">
        <v>163</v>
      </c>
      <c r="C52" s="22" t="s">
        <v>35</v>
      </c>
      <c r="D52" s="3">
        <v>4.33</v>
      </c>
      <c r="E52" s="3">
        <v>4.33</v>
      </c>
      <c r="F52" s="3">
        <f t="shared" si="0"/>
        <v>0</v>
      </c>
      <c r="G52" s="3"/>
      <c r="H52" s="3"/>
      <c r="I52" s="5">
        <v>1</v>
      </c>
      <c r="J52" s="3"/>
      <c r="K52" s="5"/>
      <c r="L52" s="4"/>
    </row>
    <row r="53" spans="1:12" ht="24.75" customHeight="1">
      <c r="A53" s="2">
        <v>39</v>
      </c>
      <c r="B53" s="19" t="s">
        <v>164</v>
      </c>
      <c r="C53" s="15" t="s">
        <v>36</v>
      </c>
      <c r="D53" s="3">
        <v>3.75</v>
      </c>
      <c r="E53" s="3">
        <v>3.75</v>
      </c>
      <c r="F53" s="3">
        <f t="shared" si="0"/>
        <v>0</v>
      </c>
      <c r="G53" s="3">
        <v>2</v>
      </c>
      <c r="H53" s="3"/>
      <c r="I53" s="5"/>
      <c r="J53" s="3"/>
      <c r="K53" s="5"/>
      <c r="L53" s="4"/>
    </row>
    <row r="54" spans="1:12" ht="24.75" customHeight="1">
      <c r="A54" s="2">
        <v>40</v>
      </c>
      <c r="B54" s="20" t="s">
        <v>165</v>
      </c>
      <c r="C54" s="15" t="s">
        <v>37</v>
      </c>
      <c r="D54" s="3">
        <v>6.35</v>
      </c>
      <c r="E54" s="3">
        <v>6.35</v>
      </c>
      <c r="F54" s="3">
        <f t="shared" si="0"/>
        <v>0</v>
      </c>
      <c r="G54" s="3"/>
      <c r="H54" s="3"/>
      <c r="I54" s="5"/>
      <c r="J54" s="3">
        <v>1</v>
      </c>
      <c r="K54" s="5"/>
      <c r="L54" s="4"/>
    </row>
    <row r="55" spans="1:12" ht="24.75" customHeight="1">
      <c r="A55" s="2">
        <v>41</v>
      </c>
      <c r="B55" s="1" t="s">
        <v>166</v>
      </c>
      <c r="C55" s="15" t="s">
        <v>38</v>
      </c>
      <c r="D55" s="3">
        <v>5</v>
      </c>
      <c r="E55" s="3">
        <v>5</v>
      </c>
      <c r="F55" s="3">
        <f t="shared" si="0"/>
        <v>0</v>
      </c>
      <c r="G55" s="3">
        <v>1</v>
      </c>
      <c r="H55" s="3"/>
      <c r="I55" s="5"/>
      <c r="J55" s="3"/>
      <c r="K55" s="5"/>
      <c r="L55" s="4"/>
    </row>
    <row r="56" spans="1:12" ht="24.75" customHeight="1">
      <c r="A56" s="2">
        <v>42</v>
      </c>
      <c r="B56" s="1" t="s">
        <v>172</v>
      </c>
      <c r="C56" s="15" t="s">
        <v>102</v>
      </c>
      <c r="D56" s="3">
        <v>6.25</v>
      </c>
      <c r="E56" s="3">
        <v>6.25</v>
      </c>
      <c r="F56" s="3">
        <f t="shared" si="0"/>
        <v>0</v>
      </c>
      <c r="G56" s="3">
        <v>1.5</v>
      </c>
      <c r="H56" s="3"/>
      <c r="I56" s="5">
        <v>1</v>
      </c>
      <c r="J56" s="3"/>
      <c r="K56" s="5"/>
      <c r="L56" s="4"/>
    </row>
    <row r="57" spans="1:12" ht="24.75" customHeight="1">
      <c r="A57" s="2">
        <v>43</v>
      </c>
      <c r="B57" s="19" t="s">
        <v>174</v>
      </c>
      <c r="C57" s="15" t="s">
        <v>103</v>
      </c>
      <c r="D57" s="3">
        <v>4.25</v>
      </c>
      <c r="E57" s="3">
        <v>4.5</v>
      </c>
      <c r="F57" s="3">
        <f t="shared" si="0"/>
        <v>0.25</v>
      </c>
      <c r="G57" s="3">
        <v>1</v>
      </c>
      <c r="H57" s="3"/>
      <c r="I57" s="5"/>
      <c r="J57" s="3"/>
      <c r="K57" s="5"/>
      <c r="L57" s="4"/>
    </row>
    <row r="58" spans="1:12" ht="24.75" customHeight="1">
      <c r="A58" s="2">
        <v>44</v>
      </c>
      <c r="B58" s="1" t="s">
        <v>173</v>
      </c>
      <c r="C58" s="15" t="s">
        <v>39</v>
      </c>
      <c r="D58" s="3">
        <v>7.25</v>
      </c>
      <c r="E58" s="3">
        <v>7.25</v>
      </c>
      <c r="F58" s="3">
        <f t="shared" si="0"/>
        <v>0</v>
      </c>
      <c r="G58" s="3">
        <v>1.5</v>
      </c>
      <c r="H58" s="3">
        <v>0.5</v>
      </c>
      <c r="I58" s="5">
        <v>1</v>
      </c>
      <c r="J58" s="3"/>
      <c r="K58" s="5"/>
      <c r="L58" s="4"/>
    </row>
    <row r="59" spans="1:12" ht="24.75" customHeight="1">
      <c r="A59" s="2">
        <v>45</v>
      </c>
      <c r="B59" s="19" t="s">
        <v>168</v>
      </c>
      <c r="C59" s="15" t="s">
        <v>104</v>
      </c>
      <c r="D59" s="3">
        <v>4.25</v>
      </c>
      <c r="E59" s="3">
        <v>4</v>
      </c>
      <c r="F59" s="3">
        <f t="shared" si="0"/>
        <v>-0.25</v>
      </c>
      <c r="G59" s="3"/>
      <c r="H59" s="3"/>
      <c r="I59" s="5"/>
      <c r="J59" s="3"/>
      <c r="K59" s="5"/>
      <c r="L59" s="4"/>
    </row>
    <row r="60" spans="1:12" ht="24.75" customHeight="1">
      <c r="A60" s="2">
        <v>46</v>
      </c>
      <c r="B60" s="19" t="s">
        <v>167</v>
      </c>
      <c r="C60" s="16" t="s">
        <v>40</v>
      </c>
      <c r="D60" s="3">
        <v>8.1</v>
      </c>
      <c r="E60" s="3">
        <v>8.1</v>
      </c>
      <c r="F60" s="3">
        <f t="shared" si="0"/>
        <v>0</v>
      </c>
      <c r="G60" s="3"/>
      <c r="H60" s="3"/>
      <c r="I60" s="5"/>
      <c r="J60" s="3"/>
      <c r="K60" s="5"/>
      <c r="L60" s="4"/>
    </row>
    <row r="61" spans="1:12" ht="24.75" customHeight="1">
      <c r="A61" s="2">
        <v>47</v>
      </c>
      <c r="B61" s="1" t="s">
        <v>169</v>
      </c>
      <c r="C61" s="15" t="s">
        <v>41</v>
      </c>
      <c r="D61" s="3">
        <v>4.25</v>
      </c>
      <c r="E61" s="3">
        <v>4.25</v>
      </c>
      <c r="F61" s="3">
        <f t="shared" si="0"/>
        <v>0</v>
      </c>
      <c r="G61" s="3"/>
      <c r="H61" s="3"/>
      <c r="I61" s="5"/>
      <c r="J61" s="3"/>
      <c r="K61" s="5"/>
      <c r="L61" s="4"/>
    </row>
    <row r="62" spans="1:12" ht="24.75" customHeight="1">
      <c r="A62" s="2">
        <v>48</v>
      </c>
      <c r="B62" s="19" t="s">
        <v>170</v>
      </c>
      <c r="C62" s="22" t="s">
        <v>42</v>
      </c>
      <c r="D62" s="3">
        <v>4.75</v>
      </c>
      <c r="E62" s="3">
        <v>4.75</v>
      </c>
      <c r="F62" s="3">
        <f t="shared" si="0"/>
        <v>0</v>
      </c>
      <c r="G62" s="3"/>
      <c r="H62" s="3"/>
      <c r="I62" s="5">
        <v>1</v>
      </c>
      <c r="J62" s="3"/>
      <c r="K62" s="5"/>
      <c r="L62" s="4"/>
    </row>
    <row r="63" spans="1:12" ht="24.75" customHeight="1">
      <c r="A63" s="2">
        <v>49</v>
      </c>
      <c r="B63" s="19" t="s">
        <v>176</v>
      </c>
      <c r="C63" s="15" t="s">
        <v>105</v>
      </c>
      <c r="D63" s="3">
        <v>4.5</v>
      </c>
      <c r="E63" s="3">
        <v>4.5</v>
      </c>
      <c r="F63" s="3">
        <f t="shared" si="0"/>
        <v>0</v>
      </c>
      <c r="G63" s="3"/>
      <c r="H63" s="3"/>
      <c r="I63" s="5"/>
      <c r="J63" s="3"/>
      <c r="K63" s="5"/>
      <c r="L63" s="4"/>
    </row>
    <row r="64" spans="1:12" ht="24.75" customHeight="1">
      <c r="A64" s="2">
        <v>50</v>
      </c>
      <c r="B64" s="19" t="s">
        <v>175</v>
      </c>
      <c r="C64" s="15" t="s">
        <v>43</v>
      </c>
      <c r="D64" s="3">
        <v>4.5</v>
      </c>
      <c r="E64" s="3">
        <v>4.75</v>
      </c>
      <c r="F64" s="3">
        <f t="shared" si="0"/>
        <v>0.25</v>
      </c>
      <c r="G64" s="3"/>
      <c r="H64" s="3"/>
      <c r="I64" s="5">
        <v>1</v>
      </c>
      <c r="J64" s="3"/>
      <c r="K64" s="5"/>
      <c r="L64" s="4"/>
    </row>
    <row r="65" spans="1:12" ht="24.75" customHeight="1">
      <c r="A65" s="2">
        <v>51</v>
      </c>
      <c r="B65" s="20" t="s">
        <v>180</v>
      </c>
      <c r="C65" s="15" t="s">
        <v>44</v>
      </c>
      <c r="D65" s="3">
        <v>7.07</v>
      </c>
      <c r="E65" s="3">
        <v>7.07</v>
      </c>
      <c r="F65" s="3">
        <f t="shared" si="0"/>
        <v>0</v>
      </c>
      <c r="G65" s="3"/>
      <c r="H65" s="3"/>
      <c r="I65" s="5">
        <v>1</v>
      </c>
      <c r="J65" s="3"/>
      <c r="K65" s="5"/>
      <c r="L65" s="4"/>
    </row>
    <row r="66" spans="1:12" ht="24.75" customHeight="1">
      <c r="A66" s="2">
        <v>52</v>
      </c>
      <c r="B66" s="1" t="s">
        <v>182</v>
      </c>
      <c r="C66" s="15" t="s">
        <v>45</v>
      </c>
      <c r="D66" s="3">
        <v>3.12</v>
      </c>
      <c r="E66" s="3">
        <v>3.37</v>
      </c>
      <c r="F66" s="3">
        <f t="shared" si="0"/>
        <v>0.25</v>
      </c>
      <c r="G66" s="3"/>
      <c r="H66" s="3"/>
      <c r="I66" s="5"/>
      <c r="J66" s="3">
        <v>1</v>
      </c>
      <c r="K66" s="5"/>
      <c r="L66" s="4"/>
    </row>
    <row r="67" spans="1:12" ht="24.75" customHeight="1">
      <c r="A67" s="2">
        <v>53</v>
      </c>
      <c r="B67" s="19" t="s">
        <v>181</v>
      </c>
      <c r="C67" s="15" t="s">
        <v>3</v>
      </c>
      <c r="D67" s="3">
        <v>4.25</v>
      </c>
      <c r="E67" s="3">
        <v>4</v>
      </c>
      <c r="F67" s="3">
        <f t="shared" si="0"/>
        <v>-0.25</v>
      </c>
      <c r="G67" s="3"/>
      <c r="H67" s="3"/>
      <c r="I67" s="5"/>
      <c r="J67" s="3">
        <v>1</v>
      </c>
      <c r="K67" s="5"/>
      <c r="L67" s="4"/>
    </row>
    <row r="68" spans="1:12" ht="24.75" customHeight="1">
      <c r="A68" s="2">
        <v>54</v>
      </c>
      <c r="B68" s="19" t="s">
        <v>183</v>
      </c>
      <c r="C68" s="23" t="s">
        <v>46</v>
      </c>
      <c r="D68" s="3">
        <v>5.25</v>
      </c>
      <c r="E68" s="3">
        <v>5.25</v>
      </c>
      <c r="F68" s="3">
        <f t="shared" si="0"/>
        <v>0</v>
      </c>
      <c r="G68" s="3">
        <v>1</v>
      </c>
      <c r="H68" s="3"/>
      <c r="I68" s="5"/>
      <c r="J68" s="3"/>
      <c r="K68" s="5"/>
      <c r="L68" s="4"/>
    </row>
    <row r="69" spans="1:12" ht="24.75" customHeight="1">
      <c r="A69" s="2">
        <v>55</v>
      </c>
      <c r="B69" s="19" t="s">
        <v>184</v>
      </c>
      <c r="C69" s="15" t="s">
        <v>47</v>
      </c>
      <c r="D69" s="3">
        <v>4.6</v>
      </c>
      <c r="E69" s="3">
        <v>4.6</v>
      </c>
      <c r="F69" s="3">
        <f t="shared" si="0"/>
        <v>0</v>
      </c>
      <c r="G69" s="3"/>
      <c r="H69" s="3"/>
      <c r="I69" s="5">
        <v>1</v>
      </c>
      <c r="J69" s="3"/>
      <c r="K69" s="5"/>
      <c r="L69" s="4"/>
    </row>
    <row r="70" spans="1:12" ht="24.75" customHeight="1">
      <c r="A70" s="2">
        <v>56</v>
      </c>
      <c r="B70" s="19" t="s">
        <v>185</v>
      </c>
      <c r="C70" s="15" t="s">
        <v>48</v>
      </c>
      <c r="D70" s="3">
        <v>3.75</v>
      </c>
      <c r="E70" s="3">
        <v>3.75</v>
      </c>
      <c r="F70" s="3">
        <f t="shared" si="0"/>
        <v>0</v>
      </c>
      <c r="G70" s="3"/>
      <c r="H70" s="3"/>
      <c r="I70" s="5"/>
      <c r="J70" s="3"/>
      <c r="K70" s="5"/>
      <c r="L70" s="4"/>
    </row>
    <row r="71" spans="1:12" ht="24.75" customHeight="1">
      <c r="A71" s="2">
        <v>57</v>
      </c>
      <c r="B71" s="19" t="s">
        <v>186</v>
      </c>
      <c r="C71" s="15" t="s">
        <v>49</v>
      </c>
      <c r="D71" s="3">
        <v>5.42</v>
      </c>
      <c r="E71" s="3">
        <v>5.42</v>
      </c>
      <c r="F71" s="3">
        <f t="shared" si="0"/>
        <v>0</v>
      </c>
      <c r="G71" s="3">
        <v>0.5</v>
      </c>
      <c r="H71" s="3"/>
      <c r="I71" s="5">
        <v>1</v>
      </c>
      <c r="J71" s="3"/>
      <c r="K71" s="5"/>
      <c r="L71" s="4"/>
    </row>
    <row r="72" spans="1:12" ht="24.75" customHeight="1">
      <c r="A72" s="2">
        <v>58</v>
      </c>
      <c r="B72" s="19" t="s">
        <v>187</v>
      </c>
      <c r="C72" s="15" t="s">
        <v>4</v>
      </c>
      <c r="D72" s="3">
        <v>6</v>
      </c>
      <c r="E72" s="3">
        <v>6</v>
      </c>
      <c r="F72" s="3">
        <f t="shared" si="0"/>
        <v>0</v>
      </c>
      <c r="G72" s="3"/>
      <c r="H72" s="3"/>
      <c r="I72" s="5"/>
      <c r="J72" s="3"/>
      <c r="K72" s="5"/>
      <c r="L72" s="4"/>
    </row>
    <row r="73" spans="1:12" ht="24.75" customHeight="1">
      <c r="A73" s="2">
        <v>59</v>
      </c>
      <c r="B73" s="20" t="s">
        <v>192</v>
      </c>
      <c r="C73" s="15" t="s">
        <v>106</v>
      </c>
      <c r="D73" s="3">
        <v>9.5</v>
      </c>
      <c r="E73" s="3">
        <v>9.25</v>
      </c>
      <c r="F73" s="3">
        <f t="shared" si="0"/>
        <v>-0.25</v>
      </c>
      <c r="G73" s="3">
        <v>2.5</v>
      </c>
      <c r="H73" s="3"/>
      <c r="I73" s="5">
        <v>1</v>
      </c>
      <c r="J73" s="3"/>
      <c r="K73" s="5"/>
      <c r="L73" s="4"/>
    </row>
    <row r="74" spans="1:12" ht="24.75" customHeight="1">
      <c r="A74" s="2">
        <v>60</v>
      </c>
      <c r="B74" s="19" t="s">
        <v>190</v>
      </c>
      <c r="C74" s="15" t="s">
        <v>107</v>
      </c>
      <c r="D74" s="3">
        <v>9.75</v>
      </c>
      <c r="E74" s="3">
        <v>9.75</v>
      </c>
      <c r="F74" s="3">
        <f t="shared" si="0"/>
        <v>0</v>
      </c>
      <c r="G74" s="3">
        <v>3.5</v>
      </c>
      <c r="H74" s="3"/>
      <c r="I74" s="5">
        <v>1</v>
      </c>
      <c r="J74" s="3"/>
      <c r="K74" s="5"/>
      <c r="L74" s="4"/>
    </row>
    <row r="75" spans="1:12" ht="24.75" customHeight="1">
      <c r="A75" s="2">
        <v>61</v>
      </c>
      <c r="B75" s="19" t="s">
        <v>189</v>
      </c>
      <c r="C75" s="15" t="s">
        <v>50</v>
      </c>
      <c r="D75" s="3">
        <v>12.25</v>
      </c>
      <c r="E75" s="3">
        <v>12</v>
      </c>
      <c r="F75" s="3">
        <f t="shared" si="0"/>
        <v>-0.25</v>
      </c>
      <c r="G75" s="3">
        <v>3.5</v>
      </c>
      <c r="H75" s="3">
        <v>1</v>
      </c>
      <c r="I75" s="5"/>
      <c r="J75" s="3"/>
      <c r="K75" s="5"/>
      <c r="L75" s="4"/>
    </row>
    <row r="76" spans="1:12" ht="24.75" customHeight="1">
      <c r="A76" s="2">
        <v>62</v>
      </c>
      <c r="B76" s="20" t="s">
        <v>191</v>
      </c>
      <c r="C76" s="15" t="s">
        <v>51</v>
      </c>
      <c r="D76" s="3">
        <v>5.47</v>
      </c>
      <c r="E76" s="3">
        <v>5.22</v>
      </c>
      <c r="F76" s="3">
        <f t="shared" si="0"/>
        <v>-0.25</v>
      </c>
      <c r="G76" s="3"/>
      <c r="H76" s="3"/>
      <c r="I76" s="5"/>
      <c r="J76" s="3"/>
      <c r="K76" s="5"/>
      <c r="L76" s="4"/>
    </row>
    <row r="77" spans="1:12" ht="24.75" customHeight="1">
      <c r="A77" s="2">
        <v>63</v>
      </c>
      <c r="B77" s="1" t="s">
        <v>188</v>
      </c>
      <c r="C77" s="15" t="s">
        <v>52</v>
      </c>
      <c r="D77" s="3">
        <v>4.75</v>
      </c>
      <c r="E77" s="3">
        <v>5</v>
      </c>
      <c r="F77" s="3">
        <f t="shared" si="0"/>
        <v>0.25</v>
      </c>
      <c r="G77" s="3"/>
      <c r="H77" s="3"/>
      <c r="I77" s="5">
        <v>1</v>
      </c>
      <c r="J77" s="3"/>
      <c r="K77" s="5"/>
      <c r="L77" s="4"/>
    </row>
    <row r="78" spans="1:12" ht="24.75" customHeight="1">
      <c r="A78" s="2">
        <v>64</v>
      </c>
      <c r="B78" s="19" t="s">
        <v>179</v>
      </c>
      <c r="C78" s="15" t="s">
        <v>53</v>
      </c>
      <c r="D78" s="3">
        <v>7.25</v>
      </c>
      <c r="E78" s="3">
        <v>7.25</v>
      </c>
      <c r="F78" s="3">
        <f t="shared" si="0"/>
        <v>0</v>
      </c>
      <c r="G78" s="3">
        <v>1.5</v>
      </c>
      <c r="H78" s="3"/>
      <c r="I78" s="5"/>
      <c r="J78" s="3"/>
      <c r="K78" s="5">
        <v>1</v>
      </c>
      <c r="L78" s="4"/>
    </row>
    <row r="79" spans="1:12" ht="24.75" customHeight="1">
      <c r="A79" s="2">
        <v>65</v>
      </c>
      <c r="B79" s="19" t="s">
        <v>178</v>
      </c>
      <c r="C79" s="21" t="s">
        <v>108</v>
      </c>
      <c r="D79" s="3">
        <v>10.75</v>
      </c>
      <c r="E79" s="3">
        <v>10.5</v>
      </c>
      <c r="F79" s="3">
        <f t="shared" si="0"/>
        <v>-0.25</v>
      </c>
      <c r="G79" s="3">
        <v>1.5</v>
      </c>
      <c r="H79" s="3">
        <v>0.5</v>
      </c>
      <c r="I79" s="5"/>
      <c r="J79" s="3"/>
      <c r="K79" s="5"/>
      <c r="L79" s="4"/>
    </row>
    <row r="80" spans="1:12" ht="24.75" customHeight="1">
      <c r="A80" s="2">
        <v>66</v>
      </c>
      <c r="B80" s="19" t="s">
        <v>196</v>
      </c>
      <c r="C80" s="15" t="s">
        <v>109</v>
      </c>
      <c r="D80" s="3">
        <v>5.75</v>
      </c>
      <c r="E80" s="3">
        <v>5.75</v>
      </c>
      <c r="F80" s="3">
        <f aca="true" t="shared" si="1" ref="F80:F143">E80-D80</f>
        <v>0</v>
      </c>
      <c r="G80" s="3"/>
      <c r="H80" s="3"/>
      <c r="I80" s="5">
        <v>1</v>
      </c>
      <c r="J80" s="3"/>
      <c r="K80" s="5"/>
      <c r="L80" s="4"/>
    </row>
    <row r="81" spans="1:12" ht="24.75" customHeight="1">
      <c r="A81" s="2">
        <v>67</v>
      </c>
      <c r="B81" s="19" t="s">
        <v>195</v>
      </c>
      <c r="C81" s="15" t="s">
        <v>110</v>
      </c>
      <c r="D81" s="3">
        <v>10.75</v>
      </c>
      <c r="E81" s="3">
        <v>10.75</v>
      </c>
      <c r="F81" s="3">
        <f t="shared" si="1"/>
        <v>0</v>
      </c>
      <c r="G81" s="3">
        <v>3</v>
      </c>
      <c r="H81" s="3"/>
      <c r="I81" s="5">
        <v>1</v>
      </c>
      <c r="J81" s="3"/>
      <c r="K81" s="5"/>
      <c r="L81" s="4"/>
    </row>
    <row r="82" spans="1:12" ht="24.75" customHeight="1">
      <c r="A82" s="2">
        <v>68</v>
      </c>
      <c r="B82" s="20" t="s">
        <v>193</v>
      </c>
      <c r="C82" s="15" t="s">
        <v>54</v>
      </c>
      <c r="D82" s="3">
        <v>7.25</v>
      </c>
      <c r="E82" s="3">
        <v>7.25</v>
      </c>
      <c r="F82" s="3">
        <f t="shared" si="1"/>
        <v>0</v>
      </c>
      <c r="G82" s="3">
        <v>3.5</v>
      </c>
      <c r="H82" s="3"/>
      <c r="I82" s="5"/>
      <c r="J82" s="3"/>
      <c r="K82" s="5"/>
      <c r="L82" s="4"/>
    </row>
    <row r="83" spans="1:12" ht="24.75" customHeight="1">
      <c r="A83" s="2">
        <v>69</v>
      </c>
      <c r="B83" s="1" t="s">
        <v>194</v>
      </c>
      <c r="C83" s="15" t="s">
        <v>55</v>
      </c>
      <c r="D83" s="3">
        <v>5.5</v>
      </c>
      <c r="E83" s="3">
        <v>5.25</v>
      </c>
      <c r="F83" s="3">
        <f t="shared" si="1"/>
        <v>-0.25</v>
      </c>
      <c r="G83" s="3">
        <v>1</v>
      </c>
      <c r="H83" s="3"/>
      <c r="I83" s="5"/>
      <c r="J83" s="3"/>
      <c r="K83" s="5">
        <v>1</v>
      </c>
      <c r="L83" s="4"/>
    </row>
    <row r="84" spans="1:12" ht="24.75" customHeight="1">
      <c r="A84" s="2">
        <v>70</v>
      </c>
      <c r="B84" s="19" t="s">
        <v>197</v>
      </c>
      <c r="C84" s="15" t="s">
        <v>111</v>
      </c>
      <c r="D84" s="3">
        <v>5.5</v>
      </c>
      <c r="E84" s="3">
        <v>5.5</v>
      </c>
      <c r="F84" s="3">
        <f t="shared" si="1"/>
        <v>0</v>
      </c>
      <c r="G84" s="3"/>
      <c r="H84" s="3"/>
      <c r="I84" s="5"/>
      <c r="J84" s="3"/>
      <c r="K84" s="5"/>
      <c r="L84" s="4"/>
    </row>
    <row r="85" spans="1:12" ht="24.75" customHeight="1">
      <c r="A85" s="2">
        <v>71</v>
      </c>
      <c r="B85" s="19" t="s">
        <v>198</v>
      </c>
      <c r="C85" s="15" t="s">
        <v>56</v>
      </c>
      <c r="D85" s="3">
        <v>6.5</v>
      </c>
      <c r="E85" s="3">
        <v>6.75</v>
      </c>
      <c r="F85" s="3">
        <f t="shared" si="1"/>
        <v>0.25</v>
      </c>
      <c r="G85" s="3"/>
      <c r="H85" s="3">
        <v>1</v>
      </c>
      <c r="I85" s="5"/>
      <c r="J85" s="3"/>
      <c r="K85" s="5">
        <v>1</v>
      </c>
      <c r="L85" s="4"/>
    </row>
    <row r="86" spans="1:12" ht="24.75" customHeight="1">
      <c r="A86" s="2">
        <v>72</v>
      </c>
      <c r="B86" s="19" t="s">
        <v>200</v>
      </c>
      <c r="C86" s="15" t="s">
        <v>57</v>
      </c>
      <c r="D86" s="3">
        <v>4.75</v>
      </c>
      <c r="E86" s="3">
        <v>4.75</v>
      </c>
      <c r="F86" s="3">
        <f t="shared" si="1"/>
        <v>0</v>
      </c>
      <c r="G86" s="3"/>
      <c r="H86" s="3">
        <v>0.5</v>
      </c>
      <c r="I86" s="5"/>
      <c r="J86" s="3"/>
      <c r="K86" s="5"/>
      <c r="L86" s="4"/>
    </row>
    <row r="87" spans="1:12" ht="24.75" customHeight="1">
      <c r="A87" s="2">
        <v>73</v>
      </c>
      <c r="B87" s="19" t="s">
        <v>199</v>
      </c>
      <c r="C87" s="15" t="s">
        <v>58</v>
      </c>
      <c r="D87" s="3">
        <v>7.5</v>
      </c>
      <c r="E87" s="3">
        <v>7.5</v>
      </c>
      <c r="F87" s="3">
        <f t="shared" si="1"/>
        <v>0</v>
      </c>
      <c r="G87" s="3">
        <v>2</v>
      </c>
      <c r="H87" s="3"/>
      <c r="I87" s="5"/>
      <c r="J87" s="3"/>
      <c r="K87" s="5"/>
      <c r="L87" s="4"/>
    </row>
    <row r="88" spans="1:12" ht="24.75" customHeight="1">
      <c r="A88" s="2">
        <v>74</v>
      </c>
      <c r="B88" s="19" t="s">
        <v>202</v>
      </c>
      <c r="C88" s="15" t="s">
        <v>112</v>
      </c>
      <c r="D88" s="3">
        <v>11.63</v>
      </c>
      <c r="E88" s="3">
        <v>11.38</v>
      </c>
      <c r="F88" s="3">
        <f t="shared" si="1"/>
        <v>-0.25</v>
      </c>
      <c r="G88" s="3">
        <v>2.5</v>
      </c>
      <c r="H88" s="3">
        <v>1</v>
      </c>
      <c r="I88" s="5">
        <v>1</v>
      </c>
      <c r="J88" s="3"/>
      <c r="K88" s="5"/>
      <c r="L88" s="4"/>
    </row>
    <row r="89" spans="1:12" ht="24.75" customHeight="1">
      <c r="A89" s="2">
        <v>75</v>
      </c>
      <c r="B89" s="19" t="s">
        <v>203</v>
      </c>
      <c r="C89" s="15" t="s">
        <v>113</v>
      </c>
      <c r="D89" s="3">
        <v>9</v>
      </c>
      <c r="E89" s="3">
        <v>8.75</v>
      </c>
      <c r="F89" s="3">
        <f t="shared" si="1"/>
        <v>-0.25</v>
      </c>
      <c r="G89" s="3">
        <v>1.5</v>
      </c>
      <c r="H89" s="3"/>
      <c r="I89" s="5"/>
      <c r="J89" s="3"/>
      <c r="K89" s="5"/>
      <c r="L89" s="4"/>
    </row>
    <row r="90" spans="1:12" ht="24.75" customHeight="1">
      <c r="A90" s="2">
        <v>76</v>
      </c>
      <c r="B90" s="19" t="s">
        <v>201</v>
      </c>
      <c r="C90" s="15" t="s">
        <v>59</v>
      </c>
      <c r="D90" s="3">
        <v>5</v>
      </c>
      <c r="E90" s="3">
        <v>4.75</v>
      </c>
      <c r="F90" s="3">
        <f t="shared" si="1"/>
        <v>-0.25</v>
      </c>
      <c r="G90" s="3">
        <v>1</v>
      </c>
      <c r="H90" s="3"/>
      <c r="I90" s="5"/>
      <c r="J90" s="3"/>
      <c r="K90" s="5"/>
      <c r="L90" s="4"/>
    </row>
    <row r="91" spans="1:12" ht="24.75" customHeight="1">
      <c r="A91" s="2">
        <v>77</v>
      </c>
      <c r="B91" s="19" t="s">
        <v>254</v>
      </c>
      <c r="C91" s="15" t="s">
        <v>255</v>
      </c>
      <c r="D91" s="3">
        <v>4</v>
      </c>
      <c r="E91" s="3">
        <v>4.5</v>
      </c>
      <c r="F91" s="3">
        <f t="shared" si="1"/>
        <v>0.5</v>
      </c>
      <c r="G91" s="3"/>
      <c r="H91" s="3"/>
      <c r="I91" s="5"/>
      <c r="J91" s="3"/>
      <c r="K91" s="5">
        <v>1</v>
      </c>
      <c r="L91" s="4"/>
    </row>
    <row r="92" spans="1:12" ht="24.75" customHeight="1">
      <c r="A92" s="2">
        <v>78</v>
      </c>
      <c r="B92" s="19" t="s">
        <v>204</v>
      </c>
      <c r="C92" s="15" t="s">
        <v>60</v>
      </c>
      <c r="D92" s="3">
        <v>5.5</v>
      </c>
      <c r="E92" s="3">
        <v>5.5</v>
      </c>
      <c r="F92" s="3">
        <f t="shared" si="1"/>
        <v>0</v>
      </c>
      <c r="G92" s="3"/>
      <c r="H92" s="3"/>
      <c r="I92" s="5">
        <v>1</v>
      </c>
      <c r="J92" s="3"/>
      <c r="K92" s="5"/>
      <c r="L92" s="4"/>
    </row>
    <row r="93" spans="1:12" ht="24.75" customHeight="1">
      <c r="A93" s="2">
        <v>79</v>
      </c>
      <c r="B93" s="19" t="s">
        <v>205</v>
      </c>
      <c r="C93" s="15" t="s">
        <v>61</v>
      </c>
      <c r="D93" s="3">
        <v>6.34</v>
      </c>
      <c r="E93" s="3">
        <v>6.34</v>
      </c>
      <c r="F93" s="3">
        <f t="shared" si="1"/>
        <v>0</v>
      </c>
      <c r="G93" s="3">
        <v>1</v>
      </c>
      <c r="H93" s="3"/>
      <c r="I93" s="5">
        <v>1</v>
      </c>
      <c r="J93" s="3"/>
      <c r="K93" s="5"/>
      <c r="L93" s="4"/>
    </row>
    <row r="94" spans="1:12" ht="24.75" customHeight="1">
      <c r="A94" s="2">
        <v>80</v>
      </c>
      <c r="B94" s="19" t="s">
        <v>206</v>
      </c>
      <c r="C94" s="15" t="s">
        <v>62</v>
      </c>
      <c r="D94" s="3">
        <v>3.25</v>
      </c>
      <c r="E94" s="3">
        <v>3.25</v>
      </c>
      <c r="F94" s="3">
        <f t="shared" si="1"/>
        <v>0</v>
      </c>
      <c r="G94" s="3"/>
      <c r="H94" s="3"/>
      <c r="I94" s="5"/>
      <c r="J94" s="3">
        <v>1</v>
      </c>
      <c r="K94" s="5"/>
      <c r="L94" s="4"/>
    </row>
    <row r="95" spans="1:12" ht="24.75" customHeight="1">
      <c r="A95" s="2">
        <v>81</v>
      </c>
      <c r="B95" s="19" t="s">
        <v>207</v>
      </c>
      <c r="C95" s="15" t="s">
        <v>63</v>
      </c>
      <c r="D95" s="3">
        <v>3.75</v>
      </c>
      <c r="E95" s="3">
        <v>4</v>
      </c>
      <c r="F95" s="3">
        <f t="shared" si="1"/>
        <v>0.25</v>
      </c>
      <c r="G95" s="3"/>
      <c r="H95" s="3"/>
      <c r="I95" s="5">
        <v>1</v>
      </c>
      <c r="J95" s="3"/>
      <c r="K95" s="5"/>
      <c r="L95" s="4"/>
    </row>
    <row r="96" spans="1:12" ht="24.75" customHeight="1">
      <c r="A96" s="2">
        <v>82</v>
      </c>
      <c r="B96" s="19" t="s">
        <v>208</v>
      </c>
      <c r="C96" s="15" t="s">
        <v>64</v>
      </c>
      <c r="D96" s="3">
        <v>6.5</v>
      </c>
      <c r="E96" s="3">
        <v>6.5</v>
      </c>
      <c r="F96" s="3">
        <f t="shared" si="1"/>
        <v>0</v>
      </c>
      <c r="G96" s="3">
        <v>1.5</v>
      </c>
      <c r="H96" s="3"/>
      <c r="I96" s="5">
        <v>1</v>
      </c>
      <c r="J96" s="3"/>
      <c r="K96" s="5"/>
      <c r="L96" s="4"/>
    </row>
    <row r="97" spans="1:12" ht="24.75" customHeight="1">
      <c r="A97" s="2">
        <v>83</v>
      </c>
      <c r="B97" s="19" t="s">
        <v>209</v>
      </c>
      <c r="C97" s="15" t="s">
        <v>127</v>
      </c>
      <c r="D97" s="3">
        <v>6.25</v>
      </c>
      <c r="E97" s="3">
        <v>6.25</v>
      </c>
      <c r="F97" s="3">
        <f t="shared" si="1"/>
        <v>0</v>
      </c>
      <c r="G97" s="3"/>
      <c r="H97" s="3"/>
      <c r="I97" s="5">
        <v>1</v>
      </c>
      <c r="J97" s="3"/>
      <c r="K97" s="5"/>
      <c r="L97" s="4"/>
    </row>
    <row r="98" spans="1:12" ht="24.75" customHeight="1">
      <c r="A98" s="2">
        <v>84</v>
      </c>
      <c r="B98" s="19" t="s">
        <v>211</v>
      </c>
      <c r="C98" s="15" t="s">
        <v>114</v>
      </c>
      <c r="D98" s="3">
        <v>6.72</v>
      </c>
      <c r="E98" s="3">
        <v>6.47</v>
      </c>
      <c r="F98" s="3">
        <f t="shared" si="1"/>
        <v>-0.25</v>
      </c>
      <c r="G98" s="3">
        <v>1.5</v>
      </c>
      <c r="H98" s="3"/>
      <c r="I98" s="5"/>
      <c r="J98" s="3"/>
      <c r="K98" s="5"/>
      <c r="L98" s="4"/>
    </row>
    <row r="99" spans="1:12" ht="24.75" customHeight="1">
      <c r="A99" s="2">
        <v>85</v>
      </c>
      <c r="B99" s="19" t="s">
        <v>210</v>
      </c>
      <c r="C99" s="15" t="s">
        <v>115</v>
      </c>
      <c r="D99" s="3">
        <v>5.91</v>
      </c>
      <c r="E99" s="3">
        <v>5.91</v>
      </c>
      <c r="F99" s="3">
        <f t="shared" si="1"/>
        <v>0</v>
      </c>
      <c r="G99" s="3">
        <v>2</v>
      </c>
      <c r="H99" s="3"/>
      <c r="I99" s="5">
        <v>1</v>
      </c>
      <c r="J99" s="3"/>
      <c r="K99" s="5"/>
      <c r="L99" s="4"/>
    </row>
    <row r="100" spans="1:12" ht="24.75" customHeight="1">
      <c r="A100" s="2">
        <v>86</v>
      </c>
      <c r="B100" s="19" t="s">
        <v>212</v>
      </c>
      <c r="C100" s="15" t="s">
        <v>65</v>
      </c>
      <c r="D100" s="3">
        <v>6.5</v>
      </c>
      <c r="E100" s="3">
        <v>6.5</v>
      </c>
      <c r="F100" s="3">
        <f t="shared" si="1"/>
        <v>0</v>
      </c>
      <c r="G100" s="3"/>
      <c r="H100" s="3">
        <v>0.5</v>
      </c>
      <c r="I100" s="5">
        <v>1</v>
      </c>
      <c r="J100" s="3"/>
      <c r="K100" s="5"/>
      <c r="L100" s="4"/>
    </row>
    <row r="101" spans="1:12" ht="24.75" customHeight="1">
      <c r="A101" s="2">
        <v>87</v>
      </c>
      <c r="B101" s="19" t="s">
        <v>213</v>
      </c>
      <c r="C101" s="15" t="s">
        <v>116</v>
      </c>
      <c r="D101" s="3">
        <v>5</v>
      </c>
      <c r="E101" s="3">
        <v>5</v>
      </c>
      <c r="F101" s="3">
        <f t="shared" si="1"/>
        <v>0</v>
      </c>
      <c r="G101" s="3"/>
      <c r="H101" s="3"/>
      <c r="I101" s="5">
        <v>1</v>
      </c>
      <c r="J101" s="3"/>
      <c r="K101" s="5"/>
      <c r="L101" s="4"/>
    </row>
    <row r="102" spans="1:12" ht="24.75" customHeight="1">
      <c r="A102" s="2">
        <v>88</v>
      </c>
      <c r="B102" s="19" t="s">
        <v>214</v>
      </c>
      <c r="C102" s="15" t="s">
        <v>5</v>
      </c>
      <c r="D102" s="3">
        <v>6</v>
      </c>
      <c r="E102" s="3">
        <v>6</v>
      </c>
      <c r="F102" s="3">
        <f t="shared" si="1"/>
        <v>0</v>
      </c>
      <c r="G102" s="3">
        <v>1</v>
      </c>
      <c r="H102" s="3"/>
      <c r="I102" s="5"/>
      <c r="J102" s="3"/>
      <c r="K102" s="5"/>
      <c r="L102" s="4"/>
    </row>
    <row r="103" spans="1:12" ht="24.75" customHeight="1">
      <c r="A103" s="2">
        <v>89</v>
      </c>
      <c r="B103" s="19" t="s">
        <v>216</v>
      </c>
      <c r="C103" s="15" t="s">
        <v>117</v>
      </c>
      <c r="D103" s="3">
        <v>4</v>
      </c>
      <c r="E103" s="3">
        <v>4</v>
      </c>
      <c r="F103" s="3">
        <f t="shared" si="1"/>
        <v>0</v>
      </c>
      <c r="G103" s="3"/>
      <c r="H103" s="3"/>
      <c r="I103" s="5">
        <v>1</v>
      </c>
      <c r="J103" s="3"/>
      <c r="K103" s="5"/>
      <c r="L103" s="4"/>
    </row>
    <row r="104" spans="1:12" ht="24.75" customHeight="1">
      <c r="A104" s="2">
        <v>90</v>
      </c>
      <c r="B104" s="19" t="s">
        <v>215</v>
      </c>
      <c r="C104" s="15" t="s">
        <v>118</v>
      </c>
      <c r="D104" s="3">
        <v>5.5</v>
      </c>
      <c r="E104" s="3">
        <v>5.5</v>
      </c>
      <c r="F104" s="3">
        <f t="shared" si="1"/>
        <v>0</v>
      </c>
      <c r="G104" s="3"/>
      <c r="H104" s="3"/>
      <c r="I104" s="5"/>
      <c r="J104" s="3"/>
      <c r="K104" s="5"/>
      <c r="L104" s="4"/>
    </row>
    <row r="105" spans="1:12" ht="24.75" customHeight="1">
      <c r="A105" s="2">
        <v>91</v>
      </c>
      <c r="B105" s="19" t="s">
        <v>217</v>
      </c>
      <c r="C105" s="15" t="s">
        <v>66</v>
      </c>
      <c r="D105" s="3">
        <v>4.5</v>
      </c>
      <c r="E105" s="3">
        <v>4.5</v>
      </c>
      <c r="F105" s="3">
        <f t="shared" si="1"/>
        <v>0</v>
      </c>
      <c r="G105" s="3"/>
      <c r="H105" s="3"/>
      <c r="I105" s="5"/>
      <c r="J105" s="3"/>
      <c r="K105" s="5"/>
      <c r="L105" s="4"/>
    </row>
    <row r="106" spans="1:12" ht="24.75" customHeight="1">
      <c r="A106" s="2">
        <v>92</v>
      </c>
      <c r="B106" s="19" t="s">
        <v>218</v>
      </c>
      <c r="C106" s="15" t="s">
        <v>67</v>
      </c>
      <c r="D106" s="3">
        <v>6.85</v>
      </c>
      <c r="E106" s="3">
        <v>6.85</v>
      </c>
      <c r="F106" s="3">
        <f t="shared" si="1"/>
        <v>0</v>
      </c>
      <c r="G106" s="3"/>
      <c r="H106" s="3"/>
      <c r="I106" s="5">
        <v>1</v>
      </c>
      <c r="J106" s="3"/>
      <c r="K106" s="5"/>
      <c r="L106" s="4"/>
    </row>
    <row r="107" spans="1:12" ht="24.75" customHeight="1">
      <c r="A107" s="2">
        <v>93</v>
      </c>
      <c r="B107" s="19" t="s">
        <v>220</v>
      </c>
      <c r="C107" s="15" t="s">
        <v>68</v>
      </c>
      <c r="D107" s="3">
        <v>4.25</v>
      </c>
      <c r="E107" s="3">
        <v>4.25</v>
      </c>
      <c r="F107" s="3">
        <f t="shared" si="1"/>
        <v>0</v>
      </c>
      <c r="G107" s="3"/>
      <c r="H107" s="3"/>
      <c r="I107" s="5">
        <v>1</v>
      </c>
      <c r="J107" s="3"/>
      <c r="K107" s="5"/>
      <c r="L107" s="4"/>
    </row>
    <row r="108" spans="1:12" ht="24.75" customHeight="1">
      <c r="A108" s="2">
        <v>94</v>
      </c>
      <c r="B108" s="19" t="s">
        <v>219</v>
      </c>
      <c r="C108" s="21" t="s">
        <v>119</v>
      </c>
      <c r="D108" s="3">
        <v>6.25</v>
      </c>
      <c r="E108" s="3">
        <v>6.25</v>
      </c>
      <c r="F108" s="3">
        <f t="shared" si="1"/>
        <v>0</v>
      </c>
      <c r="G108" s="3"/>
      <c r="H108" s="3"/>
      <c r="I108" s="5"/>
      <c r="J108" s="3"/>
      <c r="K108" s="5"/>
      <c r="L108" s="4"/>
    </row>
    <row r="109" spans="1:12" ht="24.75" customHeight="1">
      <c r="A109" s="2">
        <v>95</v>
      </c>
      <c r="B109" s="19" t="s">
        <v>223</v>
      </c>
      <c r="C109" s="15" t="s">
        <v>69</v>
      </c>
      <c r="D109" s="3">
        <v>5.25</v>
      </c>
      <c r="E109" s="3">
        <v>5.25</v>
      </c>
      <c r="F109" s="3">
        <f t="shared" si="1"/>
        <v>0</v>
      </c>
      <c r="G109" s="3">
        <v>1</v>
      </c>
      <c r="H109" s="3"/>
      <c r="I109" s="5">
        <v>1</v>
      </c>
      <c r="J109" s="3"/>
      <c r="K109" s="5"/>
      <c r="L109" s="4"/>
    </row>
    <row r="110" spans="1:12" ht="24.75" customHeight="1">
      <c r="A110" s="2">
        <v>96</v>
      </c>
      <c r="B110" s="19" t="s">
        <v>222</v>
      </c>
      <c r="C110" s="15" t="s">
        <v>70</v>
      </c>
      <c r="D110" s="3">
        <v>5</v>
      </c>
      <c r="E110" s="3">
        <v>5</v>
      </c>
      <c r="F110" s="3">
        <f t="shared" si="1"/>
        <v>0</v>
      </c>
      <c r="G110" s="3"/>
      <c r="H110" s="3"/>
      <c r="I110" s="5"/>
      <c r="J110" s="3">
        <v>1</v>
      </c>
      <c r="K110" s="5"/>
      <c r="L110" s="4"/>
    </row>
    <row r="111" spans="1:12" ht="24.75" customHeight="1">
      <c r="A111" s="2">
        <v>97</v>
      </c>
      <c r="B111" s="19" t="s">
        <v>221</v>
      </c>
      <c r="C111" s="15" t="s">
        <v>120</v>
      </c>
      <c r="D111" s="3">
        <v>7</v>
      </c>
      <c r="E111" s="3">
        <v>7</v>
      </c>
      <c r="F111" s="3">
        <f t="shared" si="1"/>
        <v>0</v>
      </c>
      <c r="G111" s="3">
        <v>1.5</v>
      </c>
      <c r="H111" s="3"/>
      <c r="I111" s="5"/>
      <c r="J111" s="3"/>
      <c r="K111" s="5"/>
      <c r="L111" s="4"/>
    </row>
    <row r="112" spans="1:12" ht="24.75" customHeight="1">
      <c r="A112" s="2">
        <v>98</v>
      </c>
      <c r="B112" s="19" t="s">
        <v>224</v>
      </c>
      <c r="C112" s="15" t="s">
        <v>71</v>
      </c>
      <c r="D112" s="3">
        <v>4.18</v>
      </c>
      <c r="E112" s="3">
        <v>4.18</v>
      </c>
      <c r="F112" s="3">
        <f t="shared" si="1"/>
        <v>0</v>
      </c>
      <c r="G112" s="3"/>
      <c r="H112" s="3"/>
      <c r="I112" s="5">
        <v>1</v>
      </c>
      <c r="J112" s="3"/>
      <c r="K112" s="5"/>
      <c r="L112" s="4"/>
    </row>
    <row r="113" spans="1:12" ht="24.75" customHeight="1">
      <c r="A113" s="2">
        <v>99</v>
      </c>
      <c r="B113" s="19" t="s">
        <v>226</v>
      </c>
      <c r="C113" s="15" t="s">
        <v>121</v>
      </c>
      <c r="D113" s="3">
        <v>5.5</v>
      </c>
      <c r="E113" s="3">
        <v>5.5</v>
      </c>
      <c r="F113" s="3">
        <f t="shared" si="1"/>
        <v>0</v>
      </c>
      <c r="G113" s="3"/>
      <c r="H113" s="3"/>
      <c r="I113" s="5">
        <v>1</v>
      </c>
      <c r="J113" s="3"/>
      <c r="K113" s="5"/>
      <c r="L113" s="4"/>
    </row>
    <row r="114" spans="1:12" ht="24.75" customHeight="1">
      <c r="A114" s="2">
        <v>100</v>
      </c>
      <c r="B114" s="19" t="s">
        <v>225</v>
      </c>
      <c r="C114" s="15" t="s">
        <v>72</v>
      </c>
      <c r="D114" s="3">
        <v>6.25</v>
      </c>
      <c r="E114" s="3">
        <v>6.25</v>
      </c>
      <c r="F114" s="3">
        <f t="shared" si="1"/>
        <v>0</v>
      </c>
      <c r="G114" s="3"/>
      <c r="H114" s="3"/>
      <c r="I114" s="5"/>
      <c r="J114" s="3"/>
      <c r="K114" s="5"/>
      <c r="L114" s="4"/>
    </row>
    <row r="115" spans="1:12" ht="24.75" customHeight="1">
      <c r="A115" s="2">
        <v>101</v>
      </c>
      <c r="B115" s="19" t="s">
        <v>227</v>
      </c>
      <c r="C115" s="15" t="s">
        <v>73</v>
      </c>
      <c r="D115" s="3">
        <v>5.75</v>
      </c>
      <c r="E115" s="3">
        <v>5.75</v>
      </c>
      <c r="F115" s="3">
        <f t="shared" si="1"/>
        <v>0</v>
      </c>
      <c r="G115" s="3">
        <v>1</v>
      </c>
      <c r="H115" s="3"/>
      <c r="I115" s="5"/>
      <c r="J115" s="3"/>
      <c r="K115" s="5"/>
      <c r="L115" s="4"/>
    </row>
    <row r="116" spans="1:12" ht="24.75" customHeight="1">
      <c r="A116" s="2">
        <v>102</v>
      </c>
      <c r="B116" s="19" t="s">
        <v>228</v>
      </c>
      <c r="C116" s="15" t="s">
        <v>128</v>
      </c>
      <c r="D116" s="3">
        <v>9</v>
      </c>
      <c r="E116" s="3">
        <v>9</v>
      </c>
      <c r="F116" s="3">
        <f t="shared" si="1"/>
        <v>0</v>
      </c>
      <c r="G116" s="3"/>
      <c r="H116" s="3"/>
      <c r="I116" s="5"/>
      <c r="J116" s="3"/>
      <c r="K116" s="5"/>
      <c r="L116" s="4"/>
    </row>
    <row r="117" spans="1:12" ht="24.75" customHeight="1">
      <c r="A117" s="2">
        <v>103</v>
      </c>
      <c r="B117" s="19" t="s">
        <v>237</v>
      </c>
      <c r="C117" s="15" t="s">
        <v>256</v>
      </c>
      <c r="D117" s="3">
        <v>4.84</v>
      </c>
      <c r="E117" s="3">
        <v>4.59</v>
      </c>
      <c r="F117" s="3">
        <f t="shared" si="1"/>
        <v>-0.25</v>
      </c>
      <c r="G117" s="3"/>
      <c r="H117" s="3"/>
      <c r="I117" s="5">
        <v>1</v>
      </c>
      <c r="J117" s="3"/>
      <c r="K117" s="5"/>
      <c r="L117" s="4"/>
    </row>
    <row r="118" spans="1:12" ht="24.75" customHeight="1">
      <c r="A118" s="2">
        <v>104</v>
      </c>
      <c r="B118" s="1" t="s">
        <v>229</v>
      </c>
      <c r="C118" s="15" t="s">
        <v>74</v>
      </c>
      <c r="D118" s="3">
        <v>5</v>
      </c>
      <c r="E118" s="3">
        <v>5.25</v>
      </c>
      <c r="F118" s="3">
        <f t="shared" si="1"/>
        <v>0.25</v>
      </c>
      <c r="G118" s="3"/>
      <c r="H118" s="3"/>
      <c r="I118" s="5"/>
      <c r="J118" s="3"/>
      <c r="K118" s="5"/>
      <c r="L118" s="4"/>
    </row>
    <row r="119" spans="1:12" ht="24.75" customHeight="1">
      <c r="A119" s="2">
        <v>105</v>
      </c>
      <c r="B119" s="19" t="s">
        <v>230</v>
      </c>
      <c r="C119" s="15" t="s">
        <v>6</v>
      </c>
      <c r="D119" s="3">
        <v>4.25</v>
      </c>
      <c r="E119" s="3">
        <v>4.25</v>
      </c>
      <c r="F119" s="3">
        <f t="shared" si="1"/>
        <v>0</v>
      </c>
      <c r="G119" s="3"/>
      <c r="H119" s="3">
        <v>1</v>
      </c>
      <c r="I119" s="5">
        <v>1</v>
      </c>
      <c r="J119" s="3"/>
      <c r="K119" s="5"/>
      <c r="L119" s="4"/>
    </row>
    <row r="120" spans="1:12" ht="24.75" customHeight="1">
      <c r="A120" s="2">
        <v>106</v>
      </c>
      <c r="B120" s="19" t="s">
        <v>231</v>
      </c>
      <c r="C120" s="15" t="s">
        <v>7</v>
      </c>
      <c r="D120" s="3">
        <v>3</v>
      </c>
      <c r="E120" s="3">
        <v>3.25</v>
      </c>
      <c r="F120" s="3">
        <f t="shared" si="1"/>
        <v>0.25</v>
      </c>
      <c r="G120" s="3"/>
      <c r="H120" s="3"/>
      <c r="I120" s="5">
        <v>1</v>
      </c>
      <c r="J120" s="3"/>
      <c r="K120" s="5"/>
      <c r="L120" s="4"/>
    </row>
    <row r="121" spans="1:12" ht="24.75" customHeight="1">
      <c r="A121" s="2">
        <v>107</v>
      </c>
      <c r="B121" s="19" t="s">
        <v>232</v>
      </c>
      <c r="C121" s="15" t="s">
        <v>75</v>
      </c>
      <c r="D121" s="3">
        <v>4.5</v>
      </c>
      <c r="E121" s="3">
        <v>4.75</v>
      </c>
      <c r="F121" s="3">
        <f t="shared" si="1"/>
        <v>0.25</v>
      </c>
      <c r="G121" s="3"/>
      <c r="H121" s="3"/>
      <c r="I121" s="5">
        <v>1</v>
      </c>
      <c r="J121" s="3"/>
      <c r="K121" s="5"/>
      <c r="L121" s="4"/>
    </row>
    <row r="122" spans="1:12" ht="24.75" customHeight="1">
      <c r="A122" s="2">
        <v>108</v>
      </c>
      <c r="B122" s="19" t="s">
        <v>233</v>
      </c>
      <c r="C122" s="21" t="s">
        <v>76</v>
      </c>
      <c r="D122" s="3">
        <v>6</v>
      </c>
      <c r="E122" s="3">
        <v>6.5</v>
      </c>
      <c r="F122" s="3">
        <f t="shared" si="1"/>
        <v>0.5</v>
      </c>
      <c r="G122" s="3">
        <v>1.5</v>
      </c>
      <c r="H122" s="3"/>
      <c r="I122" s="5">
        <v>1</v>
      </c>
      <c r="J122" s="3"/>
      <c r="K122" s="5"/>
      <c r="L122" s="4"/>
    </row>
    <row r="123" spans="1:12" ht="24.75" customHeight="1">
      <c r="A123" s="2">
        <v>109</v>
      </c>
      <c r="B123" s="19" t="s">
        <v>235</v>
      </c>
      <c r="C123" s="15" t="s">
        <v>77</v>
      </c>
      <c r="D123" s="3">
        <v>5</v>
      </c>
      <c r="E123" s="3">
        <v>4.75</v>
      </c>
      <c r="F123" s="3">
        <f t="shared" si="1"/>
        <v>-0.25</v>
      </c>
      <c r="G123" s="3">
        <v>1</v>
      </c>
      <c r="H123" s="3"/>
      <c r="I123" s="5">
        <v>1</v>
      </c>
      <c r="J123" s="3"/>
      <c r="K123" s="5"/>
      <c r="L123" s="4"/>
    </row>
    <row r="124" spans="1:12" ht="24.75" customHeight="1">
      <c r="A124" s="2">
        <v>110</v>
      </c>
      <c r="B124" s="19" t="s">
        <v>234</v>
      </c>
      <c r="C124" s="15" t="s">
        <v>122</v>
      </c>
      <c r="D124" s="3">
        <v>5.59</v>
      </c>
      <c r="E124" s="3">
        <v>5.59</v>
      </c>
      <c r="F124" s="3">
        <f t="shared" si="1"/>
        <v>0</v>
      </c>
      <c r="G124" s="3"/>
      <c r="H124" s="3"/>
      <c r="I124" s="5">
        <v>1</v>
      </c>
      <c r="J124" s="3"/>
      <c r="K124" s="5"/>
      <c r="L124" s="4"/>
    </row>
    <row r="125" spans="1:12" ht="24.75" customHeight="1">
      <c r="A125" s="2">
        <v>111</v>
      </c>
      <c r="B125" s="19" t="s">
        <v>236</v>
      </c>
      <c r="C125" s="15" t="s">
        <v>8</v>
      </c>
      <c r="D125" s="3">
        <v>4.5</v>
      </c>
      <c r="E125" s="3">
        <v>4.75</v>
      </c>
      <c r="F125" s="3">
        <f t="shared" si="1"/>
        <v>0.25</v>
      </c>
      <c r="G125" s="3"/>
      <c r="H125" s="3"/>
      <c r="I125" s="5">
        <v>1</v>
      </c>
      <c r="J125" s="3"/>
      <c r="K125" s="5"/>
      <c r="L125" s="4"/>
    </row>
    <row r="126" spans="1:12" ht="24.75" customHeight="1">
      <c r="A126" s="2">
        <v>112</v>
      </c>
      <c r="B126" s="19" t="s">
        <v>238</v>
      </c>
      <c r="C126" s="15" t="s">
        <v>78</v>
      </c>
      <c r="D126" s="3">
        <v>3.5</v>
      </c>
      <c r="E126" s="3">
        <v>3.5</v>
      </c>
      <c r="F126" s="3">
        <f t="shared" si="1"/>
        <v>0</v>
      </c>
      <c r="G126" s="3">
        <v>1</v>
      </c>
      <c r="H126" s="3"/>
      <c r="I126" s="5"/>
      <c r="J126" s="3"/>
      <c r="K126" s="5"/>
      <c r="L126" s="4"/>
    </row>
    <row r="127" spans="1:12" ht="24.75" customHeight="1">
      <c r="A127" s="2">
        <v>113</v>
      </c>
      <c r="B127" s="19" t="s">
        <v>239</v>
      </c>
      <c r="C127" s="15" t="s">
        <v>79</v>
      </c>
      <c r="D127" s="3">
        <v>5.75</v>
      </c>
      <c r="E127" s="3">
        <v>5.75</v>
      </c>
      <c r="F127" s="3">
        <f t="shared" si="1"/>
        <v>0</v>
      </c>
      <c r="G127" s="3"/>
      <c r="H127" s="3"/>
      <c r="I127" s="5"/>
      <c r="J127" s="3"/>
      <c r="K127" s="5"/>
      <c r="L127" s="4"/>
    </row>
    <row r="128" spans="1:12" ht="24.75" customHeight="1">
      <c r="A128" s="2">
        <v>114</v>
      </c>
      <c r="B128" s="19" t="s">
        <v>241</v>
      </c>
      <c r="C128" s="15" t="s">
        <v>123</v>
      </c>
      <c r="D128" s="3">
        <v>4.26</v>
      </c>
      <c r="E128" s="3">
        <v>4.01</v>
      </c>
      <c r="F128" s="3">
        <f t="shared" si="1"/>
        <v>-0.25</v>
      </c>
      <c r="G128" s="3"/>
      <c r="H128" s="3"/>
      <c r="I128" s="5"/>
      <c r="J128" s="3">
        <v>1</v>
      </c>
      <c r="K128" s="5"/>
      <c r="L128" s="4"/>
    </row>
    <row r="129" spans="1:12" ht="24.75" customHeight="1">
      <c r="A129" s="2">
        <v>115</v>
      </c>
      <c r="B129" s="19" t="s">
        <v>240</v>
      </c>
      <c r="C129" s="15" t="s">
        <v>124</v>
      </c>
      <c r="D129" s="3">
        <v>5.25</v>
      </c>
      <c r="E129" s="3">
        <v>5.25</v>
      </c>
      <c r="F129" s="3">
        <f t="shared" si="1"/>
        <v>0</v>
      </c>
      <c r="G129" s="3"/>
      <c r="H129" s="3"/>
      <c r="I129" s="5"/>
      <c r="J129" s="3">
        <v>1</v>
      </c>
      <c r="K129" s="5"/>
      <c r="L129" s="4"/>
    </row>
    <row r="130" spans="1:12" ht="24.75" customHeight="1">
      <c r="A130" s="2">
        <v>116</v>
      </c>
      <c r="B130" s="19" t="s">
        <v>242</v>
      </c>
      <c r="C130" s="15" t="s">
        <v>80</v>
      </c>
      <c r="D130" s="3">
        <v>3.41</v>
      </c>
      <c r="E130" s="3">
        <v>3.16</v>
      </c>
      <c r="F130" s="3">
        <f t="shared" si="1"/>
        <v>-0.25</v>
      </c>
      <c r="G130" s="3"/>
      <c r="H130" s="3"/>
      <c r="I130" s="5"/>
      <c r="J130" s="3"/>
      <c r="K130" s="5"/>
      <c r="L130" s="4"/>
    </row>
    <row r="131" spans="1:12" ht="24.75" customHeight="1">
      <c r="A131" s="2">
        <v>117</v>
      </c>
      <c r="B131" s="19" t="s">
        <v>243</v>
      </c>
      <c r="C131" s="15" t="s">
        <v>125</v>
      </c>
      <c r="D131" s="3">
        <v>7.75</v>
      </c>
      <c r="E131" s="3">
        <v>7.5</v>
      </c>
      <c r="F131" s="3">
        <f t="shared" si="1"/>
        <v>-0.25</v>
      </c>
      <c r="G131" s="3"/>
      <c r="H131" s="3"/>
      <c r="I131" s="5"/>
      <c r="J131" s="3">
        <v>1</v>
      </c>
      <c r="K131" s="5"/>
      <c r="L131" s="4"/>
    </row>
    <row r="132" spans="1:12" ht="24.75" customHeight="1">
      <c r="A132" s="2">
        <v>118</v>
      </c>
      <c r="B132" s="19" t="s">
        <v>244</v>
      </c>
      <c r="C132" s="15" t="s">
        <v>81</v>
      </c>
      <c r="D132" s="3">
        <v>4.75</v>
      </c>
      <c r="E132" s="3">
        <v>4.75</v>
      </c>
      <c r="F132" s="3">
        <f t="shared" si="1"/>
        <v>0</v>
      </c>
      <c r="G132" s="3">
        <v>0</v>
      </c>
      <c r="H132" s="3"/>
      <c r="I132" s="5">
        <v>1</v>
      </c>
      <c r="J132" s="3"/>
      <c r="K132" s="5"/>
      <c r="L132" s="4"/>
    </row>
    <row r="133" spans="1:12" ht="24.75" customHeight="1">
      <c r="A133" s="2">
        <v>119</v>
      </c>
      <c r="B133" s="19" t="s">
        <v>245</v>
      </c>
      <c r="C133" s="15" t="s">
        <v>82</v>
      </c>
      <c r="D133" s="3">
        <v>6.25</v>
      </c>
      <c r="E133" s="3">
        <v>6.25</v>
      </c>
      <c r="F133" s="3">
        <f t="shared" si="1"/>
        <v>0</v>
      </c>
      <c r="G133" s="3"/>
      <c r="H133" s="3"/>
      <c r="I133" s="5">
        <v>1</v>
      </c>
      <c r="J133" s="3"/>
      <c r="K133" s="5"/>
      <c r="L133" s="4"/>
    </row>
    <row r="134" spans="1:12" ht="24.75" customHeight="1">
      <c r="A134" s="2">
        <v>120</v>
      </c>
      <c r="B134" s="19" t="s">
        <v>246</v>
      </c>
      <c r="C134" s="15" t="s">
        <v>83</v>
      </c>
      <c r="D134" s="3">
        <v>4.75</v>
      </c>
      <c r="E134" s="3">
        <v>4.75</v>
      </c>
      <c r="F134" s="3">
        <f t="shared" si="1"/>
        <v>0</v>
      </c>
      <c r="G134" s="3"/>
      <c r="H134" s="3"/>
      <c r="I134" s="5">
        <v>1</v>
      </c>
      <c r="J134" s="3"/>
      <c r="K134" s="5"/>
      <c r="L134" s="4"/>
    </row>
    <row r="135" spans="1:12" ht="24.75" customHeight="1">
      <c r="A135" s="2">
        <v>121</v>
      </c>
      <c r="B135" s="19" t="s">
        <v>247</v>
      </c>
      <c r="C135" s="21" t="s">
        <v>84</v>
      </c>
      <c r="D135" s="3">
        <v>5.75</v>
      </c>
      <c r="E135" s="3">
        <v>6</v>
      </c>
      <c r="F135" s="3">
        <f t="shared" si="1"/>
        <v>0.25</v>
      </c>
      <c r="G135" s="3"/>
      <c r="H135" s="3"/>
      <c r="I135" s="5">
        <v>0.5</v>
      </c>
      <c r="J135" s="3">
        <v>0.5</v>
      </c>
      <c r="K135" s="5"/>
      <c r="L135" s="4"/>
    </row>
    <row r="136" spans="1:12" ht="24.75" customHeight="1">
      <c r="A136" s="2">
        <v>122</v>
      </c>
      <c r="B136" s="19" t="s">
        <v>248</v>
      </c>
      <c r="C136" s="15" t="s">
        <v>85</v>
      </c>
      <c r="D136" s="3">
        <v>4.5</v>
      </c>
      <c r="E136" s="3">
        <v>4.5</v>
      </c>
      <c r="F136" s="3">
        <f t="shared" si="1"/>
        <v>0</v>
      </c>
      <c r="G136" s="3"/>
      <c r="H136" s="3"/>
      <c r="I136" s="5">
        <v>1</v>
      </c>
      <c r="J136" s="3"/>
      <c r="K136" s="5"/>
      <c r="L136" s="4"/>
    </row>
    <row r="137" spans="1:12" ht="24.75" customHeight="1">
      <c r="A137" s="2">
        <v>123</v>
      </c>
      <c r="B137" s="19" t="s">
        <v>249</v>
      </c>
      <c r="C137" s="15" t="s">
        <v>86</v>
      </c>
      <c r="D137" s="3">
        <v>7.5</v>
      </c>
      <c r="E137" s="3">
        <v>7.5</v>
      </c>
      <c r="F137" s="3">
        <f t="shared" si="1"/>
        <v>0</v>
      </c>
      <c r="G137" s="3"/>
      <c r="H137" s="3"/>
      <c r="I137" s="5">
        <v>0.5</v>
      </c>
      <c r="J137" s="3">
        <v>0.5</v>
      </c>
      <c r="K137" s="5"/>
      <c r="L137" s="4"/>
    </row>
    <row r="138" spans="1:12" ht="24.75" customHeight="1">
      <c r="A138" s="2">
        <v>124</v>
      </c>
      <c r="B138" s="19" t="s">
        <v>250</v>
      </c>
      <c r="C138" s="15" t="s">
        <v>87</v>
      </c>
      <c r="D138" s="3">
        <v>4.12</v>
      </c>
      <c r="E138" s="3">
        <v>4.12</v>
      </c>
      <c r="F138" s="3">
        <f t="shared" si="1"/>
        <v>0</v>
      </c>
      <c r="G138" s="3"/>
      <c r="H138" s="3"/>
      <c r="I138" s="5">
        <v>1</v>
      </c>
      <c r="J138" s="3"/>
      <c r="K138" s="5"/>
      <c r="L138" s="4"/>
    </row>
    <row r="139" spans="1:12" ht="24.75" customHeight="1">
      <c r="A139" s="2">
        <v>125</v>
      </c>
      <c r="B139" s="19" t="s">
        <v>252</v>
      </c>
      <c r="C139" s="15" t="s">
        <v>88</v>
      </c>
      <c r="D139" s="3">
        <v>6</v>
      </c>
      <c r="E139" s="3">
        <v>5.5</v>
      </c>
      <c r="F139" s="3">
        <f t="shared" si="1"/>
        <v>-0.5</v>
      </c>
      <c r="G139" s="3">
        <v>1</v>
      </c>
      <c r="H139" s="3"/>
      <c r="I139" s="5"/>
      <c r="J139" s="3">
        <v>1</v>
      </c>
      <c r="K139" s="5"/>
      <c r="L139" s="4"/>
    </row>
    <row r="140" spans="1:12" ht="24.75" customHeight="1">
      <c r="A140" s="2">
        <v>126</v>
      </c>
      <c r="B140" s="19" t="s">
        <v>251</v>
      </c>
      <c r="C140" s="15" t="s">
        <v>89</v>
      </c>
      <c r="D140" s="3">
        <v>4.75</v>
      </c>
      <c r="E140" s="3">
        <v>4.75</v>
      </c>
      <c r="F140" s="3">
        <f t="shared" si="1"/>
        <v>0</v>
      </c>
      <c r="G140" s="3">
        <v>0.5</v>
      </c>
      <c r="H140" s="3"/>
      <c r="I140" s="5">
        <v>1</v>
      </c>
      <c r="J140" s="3"/>
      <c r="K140" s="5"/>
      <c r="L140" s="4"/>
    </row>
    <row r="141" spans="1:12" ht="24.75" customHeight="1">
      <c r="A141" s="2">
        <v>127</v>
      </c>
      <c r="B141" s="19" t="s">
        <v>261</v>
      </c>
      <c r="C141" s="15" t="s">
        <v>262</v>
      </c>
      <c r="D141" s="3">
        <v>4</v>
      </c>
      <c r="E141" s="3">
        <v>4</v>
      </c>
      <c r="F141" s="3">
        <f t="shared" si="1"/>
        <v>0</v>
      </c>
      <c r="G141" s="3"/>
      <c r="H141" s="3"/>
      <c r="I141" s="5"/>
      <c r="J141" s="3"/>
      <c r="K141" s="5"/>
      <c r="L141" s="4"/>
    </row>
    <row r="142" spans="1:12" ht="24.75" customHeight="1">
      <c r="A142" s="2">
        <v>128</v>
      </c>
      <c r="B142" s="19" t="s">
        <v>253</v>
      </c>
      <c r="C142" s="15" t="s">
        <v>90</v>
      </c>
      <c r="D142" s="3">
        <v>4.5</v>
      </c>
      <c r="E142" s="3">
        <v>4.25</v>
      </c>
      <c r="F142" s="3">
        <f t="shared" si="1"/>
        <v>-0.25</v>
      </c>
      <c r="G142" s="3">
        <v>0</v>
      </c>
      <c r="H142" s="3"/>
      <c r="I142" s="5"/>
      <c r="J142" s="3">
        <v>1</v>
      </c>
      <c r="K142" s="5"/>
      <c r="L142" s="4"/>
    </row>
    <row r="143" spans="1:12" ht="24.75" customHeight="1">
      <c r="A143" s="2">
        <v>129</v>
      </c>
      <c r="B143" s="19" t="s">
        <v>263</v>
      </c>
      <c r="C143" s="15" t="s">
        <v>264</v>
      </c>
      <c r="D143" s="3">
        <v>4.25</v>
      </c>
      <c r="E143" s="3">
        <v>4.25</v>
      </c>
      <c r="F143" s="3">
        <f t="shared" si="1"/>
        <v>0</v>
      </c>
      <c r="G143" s="36"/>
      <c r="H143" s="36"/>
      <c r="I143" s="5">
        <v>1</v>
      </c>
      <c r="J143" s="3"/>
      <c r="K143" s="5"/>
      <c r="L143" s="4"/>
    </row>
    <row r="144" spans="1:11" s="6" customFormat="1" ht="24.75" customHeight="1">
      <c r="A144" s="27"/>
      <c r="C144" s="13" t="s">
        <v>9</v>
      </c>
      <c r="D144" s="41">
        <f aca="true" t="shared" si="2" ref="D144:K144">SUM(D15:D143)</f>
        <v>716.5</v>
      </c>
      <c r="E144" s="41">
        <f t="shared" si="2"/>
        <v>716.5</v>
      </c>
      <c r="F144" s="41">
        <f t="shared" si="2"/>
        <v>0</v>
      </c>
      <c r="G144" s="41">
        <f t="shared" si="2"/>
        <v>61.5</v>
      </c>
      <c r="H144" s="41">
        <f t="shared" si="2"/>
        <v>10.5</v>
      </c>
      <c r="I144" s="41">
        <f t="shared" si="2"/>
        <v>58</v>
      </c>
      <c r="J144" s="41">
        <f t="shared" si="2"/>
        <v>22</v>
      </c>
      <c r="K144" s="42">
        <f t="shared" si="2"/>
        <v>4</v>
      </c>
    </row>
    <row r="145" spans="4:12" ht="13.5" customHeight="1">
      <c r="D145" s="24"/>
      <c r="E145" s="24"/>
      <c r="F145" s="24"/>
      <c r="G145" s="24"/>
      <c r="H145" s="24"/>
      <c r="L145" s="6"/>
    </row>
    <row r="146" spans="4:12" ht="88.5" customHeight="1">
      <c r="D146" s="50" t="s">
        <v>10</v>
      </c>
      <c r="E146" s="51"/>
      <c r="F146" s="37"/>
      <c r="G146" s="46" t="s">
        <v>273</v>
      </c>
      <c r="I146" s="52"/>
      <c r="J146" s="52"/>
      <c r="K146" s="52"/>
      <c r="L146" s="6"/>
    </row>
    <row r="147" ht="49.5" customHeight="1"/>
    <row r="148" spans="9:11" ht="34.5" customHeight="1">
      <c r="I148" s="28"/>
      <c r="J148" s="33"/>
      <c r="K148" s="28"/>
    </row>
    <row r="149" spans="9:11" ht="23.25" customHeight="1">
      <c r="I149" s="28"/>
      <c r="J149" s="33"/>
      <c r="K149" s="28"/>
    </row>
    <row r="150" spans="4:11" ht="24.75" customHeight="1">
      <c r="D150" s="8"/>
      <c r="E150" s="8"/>
      <c r="F150" s="8"/>
      <c r="G150" s="8"/>
      <c r="H150" s="8"/>
      <c r="I150" s="7"/>
      <c r="J150" s="32"/>
      <c r="K150" s="7"/>
    </row>
    <row r="151" spans="4:11" ht="24.75" customHeight="1">
      <c r="D151" s="8"/>
      <c r="E151" s="8"/>
      <c r="F151" s="8"/>
      <c r="G151" s="8"/>
      <c r="H151" s="8"/>
      <c r="I151" s="7"/>
      <c r="J151" s="32"/>
      <c r="K151" s="7"/>
    </row>
    <row r="152" spans="4:11" ht="25.5" customHeight="1">
      <c r="D152" s="11"/>
      <c r="E152" s="11"/>
      <c r="F152" s="11"/>
      <c r="G152" s="11"/>
      <c r="H152" s="11"/>
      <c r="I152" s="34"/>
      <c r="J152" s="33"/>
      <c r="K152" s="34"/>
    </row>
    <row r="153" spans="4:11" ht="25.5" customHeight="1">
      <c r="D153" s="11"/>
      <c r="E153" s="11"/>
      <c r="F153" s="11"/>
      <c r="G153" s="11"/>
      <c r="H153" s="11"/>
      <c r="I153" s="28"/>
      <c r="J153" s="33"/>
      <c r="K153" s="28"/>
    </row>
    <row r="154" spans="4:11" ht="25.5" customHeight="1">
      <c r="D154" s="11"/>
      <c r="E154" s="11"/>
      <c r="F154" s="11"/>
      <c r="G154" s="11"/>
      <c r="H154" s="11"/>
      <c r="I154" s="28"/>
      <c r="J154" s="33"/>
      <c r="K154" s="28"/>
    </row>
    <row r="155" spans="4:11" ht="24.75" customHeight="1">
      <c r="D155" s="10"/>
      <c r="E155" s="10"/>
      <c r="F155" s="10"/>
      <c r="G155" s="10"/>
      <c r="H155" s="10"/>
      <c r="I155" s="28"/>
      <c r="J155" s="33"/>
      <c r="K155" s="28"/>
    </row>
    <row r="156" spans="4:11" ht="34.5" customHeight="1">
      <c r="D156" s="9"/>
      <c r="E156" s="9"/>
      <c r="F156" s="9"/>
      <c r="G156" s="9"/>
      <c r="H156" s="9"/>
      <c r="I156" s="34"/>
      <c r="J156" s="33"/>
      <c r="K156" s="28"/>
    </row>
    <row r="157" spans="4:11" ht="34.5" customHeight="1">
      <c r="D157" s="12"/>
      <c r="E157" s="12"/>
      <c r="F157" s="12"/>
      <c r="G157" s="12"/>
      <c r="H157" s="12"/>
      <c r="I157" s="28"/>
      <c r="J157" s="33"/>
      <c r="K157" s="28"/>
    </row>
  </sheetData>
  <sheetProtection/>
  <mergeCells count="7">
    <mergeCell ref="D146:E146"/>
    <mergeCell ref="I146:K146"/>
    <mergeCell ref="D8:K8"/>
    <mergeCell ref="I13:K13"/>
    <mergeCell ref="D13:H13"/>
    <mergeCell ref="C9:K9"/>
    <mergeCell ref="C10:K10"/>
  </mergeCells>
  <printOptions/>
  <pageMargins left="0.7874015748031497" right="0.1968503937007874" top="0.3937007874015748" bottom="0.3937007874015748" header="0.984251968503937" footer="0.7874015748031497"/>
  <pageSetup horizontalDpi="600" verticalDpi="600" orientation="portrait" paperSize="9" scale="54" r:id="rId2"/>
  <headerFooter alignWithMargins="0">
    <oddFooter>&amp;LDOS 1
CTSD &amp;C&amp;P</oddFooter>
  </headerFooter>
  <rowBreaks count="3" manualBreakCount="3">
    <brk id="53" min="2" max="8" man="1"/>
    <brk id="97" min="2" max="8" man="1"/>
    <brk id="147" min="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ssailly</cp:lastModifiedBy>
  <cp:lastPrinted>2022-06-20T13:01:02Z</cp:lastPrinted>
  <dcterms:created xsi:type="dcterms:W3CDTF">1996-10-21T11:03:58Z</dcterms:created>
  <dcterms:modified xsi:type="dcterms:W3CDTF">2022-06-21T13:33:40Z</dcterms:modified>
  <cp:category/>
  <cp:version/>
  <cp:contentType/>
  <cp:contentStatus/>
</cp:coreProperties>
</file>